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640" windowHeight="8760" tabRatio="795"/>
  </bookViews>
  <sheets>
    <sheet name="дод1" sheetId="32" r:id="rId1"/>
    <sheet name="дод2" sheetId="31" r:id="rId2"/>
    <sheet name="дод3" sheetId="36" r:id="rId3"/>
  </sheets>
  <definedNames>
    <definedName name="_xlnm.Print_Titles" localSheetId="1">дод2!$13:$13</definedName>
    <definedName name="_xlnm.Print_Area" localSheetId="1">дод2!$A$1:$P$25</definedName>
  </definedNames>
  <calcPr calcId="125725"/>
</workbook>
</file>

<file path=xl/calcChain.xml><?xml version="1.0" encoding="utf-8"?>
<calcChain xmlns="http://schemas.openxmlformats.org/spreadsheetml/2006/main">
  <c r="I15" i="36"/>
  <c r="G15" s="1"/>
  <c r="J15"/>
  <c r="H15"/>
  <c r="G11"/>
  <c r="H11"/>
  <c r="G12"/>
  <c r="E16" i="31"/>
  <c r="P16" s="1"/>
  <c r="E19"/>
  <c r="G15"/>
  <c r="G14" s="1"/>
  <c r="H15"/>
  <c r="H14" s="1"/>
  <c r="I15"/>
  <c r="I14" s="1"/>
  <c r="F15"/>
  <c r="K19"/>
  <c r="L19"/>
  <c r="M19"/>
  <c r="N19"/>
  <c r="O19"/>
  <c r="G19"/>
  <c r="H19"/>
  <c r="I19"/>
  <c r="F19"/>
  <c r="E20"/>
  <c r="K15"/>
  <c r="K14" s="1"/>
  <c r="L15"/>
  <c r="L14" s="1"/>
  <c r="M15"/>
  <c r="M14" s="1"/>
  <c r="N15"/>
  <c r="N14" s="1"/>
  <c r="O15"/>
  <c r="O14" s="1"/>
  <c r="G14" i="36"/>
  <c r="I13"/>
  <c r="J13"/>
  <c r="H13"/>
  <c r="N18" i="31"/>
  <c r="N21" s="1"/>
  <c r="M18"/>
  <c r="L18"/>
  <c r="H18"/>
  <c r="K18"/>
  <c r="G18"/>
  <c r="I18"/>
  <c r="J15"/>
  <c r="J20"/>
  <c r="J19" s="1"/>
  <c r="G13" i="36" l="1"/>
  <c r="I21" i="31"/>
  <c r="L21"/>
  <c r="P17"/>
  <c r="E15"/>
  <c r="P15" s="1"/>
  <c r="F14"/>
  <c r="E14" s="1"/>
  <c r="H21"/>
  <c r="M21"/>
  <c r="P20"/>
  <c r="G21"/>
  <c r="K21"/>
  <c r="J14"/>
  <c r="F18"/>
  <c r="O18"/>
  <c r="J18" l="1"/>
  <c r="J21" s="1"/>
  <c r="O21"/>
  <c r="F21"/>
  <c r="E21" s="1"/>
  <c r="P14"/>
  <c r="P19"/>
  <c r="E18"/>
  <c r="P18" s="1"/>
  <c r="P21" l="1"/>
</calcChain>
</file>

<file path=xl/sharedStrings.xml><?xml version="1.0" encoding="utf-8"?>
<sst xmlns="http://schemas.openxmlformats.org/spreadsheetml/2006/main" count="127" uniqueCount="81">
  <si>
    <t>Загальний фонд</t>
  </si>
  <si>
    <t>Спеціальний фонд</t>
  </si>
  <si>
    <t>видатки споживання</t>
  </si>
  <si>
    <t>видатки розвитку</t>
  </si>
  <si>
    <t>0111</t>
  </si>
  <si>
    <t>0180</t>
  </si>
  <si>
    <t>оплата праці</t>
  </si>
  <si>
    <t>комунальні послуги та енергоносії</t>
  </si>
  <si>
    <t>Всього</t>
  </si>
  <si>
    <t>грн.</t>
  </si>
  <si>
    <t>з них</t>
  </si>
  <si>
    <t>0100000</t>
  </si>
  <si>
    <t xml:space="preserve">Районна рада </t>
  </si>
  <si>
    <t>0110000</t>
  </si>
  <si>
    <t>Разом</t>
  </si>
  <si>
    <t>Код</t>
  </si>
  <si>
    <t>(грн.)</t>
  </si>
  <si>
    <t>Назва</t>
  </si>
  <si>
    <t xml:space="preserve">  Спеціальний фонд</t>
  </si>
  <si>
    <t>На початок періоду</t>
  </si>
  <si>
    <t>Усього</t>
  </si>
  <si>
    <t>01</t>
  </si>
  <si>
    <t>Додаток 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</si>
  <si>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</si>
  <si>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37</t>
  </si>
  <si>
    <t>3700000</t>
  </si>
  <si>
    <t>3710000</t>
  </si>
  <si>
    <t>Додаток 2</t>
  </si>
  <si>
    <t>в т.ч.бюдж. розвитку</t>
  </si>
  <si>
    <t>0110150</t>
  </si>
  <si>
    <t>0150</t>
  </si>
  <si>
    <t xml:space="preserve"> </t>
  </si>
  <si>
    <t xml:space="preserve">Код Програмної класифікації видатків та кредитування місцевих бюджетів 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</si>
  <si>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</si>
  <si>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</si>
  <si>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</si>
  <si>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</si>
  <si>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(грн)</t>
  </si>
  <si>
    <t>х</t>
  </si>
  <si>
    <t>Код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</si>
  <si>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</si>
  <si>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</si>
  <si>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</si>
  <si>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проект</t>
  </si>
  <si>
    <t xml:space="preserve">"Про внесення змін до показників районного бюджету </t>
  </si>
  <si>
    <t xml:space="preserve">                      </t>
  </si>
  <si>
    <t xml:space="preserve">                                                                                                          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</si>
  <si>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</si>
  <si>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</si>
  <si>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</t>
  </si>
  <si>
    <t>3</t>
  </si>
  <si>
    <t>4</t>
  </si>
  <si>
    <t>до рішення Червоноградської районної ради Львівської області</t>
  </si>
  <si>
    <t>від __ квітня 2021 року №___</t>
  </si>
  <si>
    <t>Зміни до джерел фінансування районного бюджету на 2021 рік</t>
  </si>
  <si>
    <t xml:space="preserve">Зміни до розподілу видатків районного бюджету на 2021 рік </t>
  </si>
  <si>
    <t>до рішення Червоноградськоїї районної ради Львівської області</t>
  </si>
  <si>
    <t>Червоноградського району на 2021 рік"</t>
  </si>
  <si>
    <t xml:space="preserve">Розподілу витрат районного бюджету на реалізацію районних програм у 2021 році   </t>
  </si>
  <si>
    <t>3719800</t>
  </si>
  <si>
    <t xml:space="preserve">Фінансове управління Червоноградської райдержадміністрації </t>
  </si>
  <si>
    <t>Програма підтримки органів виконавчої влади Червоноградського району на 2021 рік</t>
  </si>
  <si>
    <t>Внутрішнє фінансування</t>
  </si>
  <si>
    <t>Фінансування за рахунок зміни залишків коштів бюджетів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</si>
  <si>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</si>
  <si>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</si>
  <si>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</si>
  <si>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</si>
  <si>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</si>
  <si>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</si>
  <si>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Наталія КОХАН</t>
  </si>
  <si>
    <t>Фінансування за типом кредитора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</si>
  <si>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</si>
  <si>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</si>
  <si>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</si>
  <si>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</si>
  <si>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(код бюджету)</t>
  </si>
  <si>
    <t>Районна рада</t>
  </si>
  <si>
    <t>Програма розвитку місцевого самоврядування Червоноградського району на 2021 рік</t>
  </si>
  <si>
    <t>рішення сесії від 24.12.2020 р. №22</t>
  </si>
  <si>
    <t>Додаток 3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</si>
</sst>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8"/>
      <name val="Arial Cyr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8" fillId="0" borderId="0">
      <alignment vertical="top"/>
    </xf>
    <xf numFmtId="0" fontId="24" fillId="0" borderId="0"/>
    <xf numFmtId="0" fontId="27" fillId="0" borderId="0"/>
    <xf numFmtId="0" fontId="1" fillId="0" borderId="0"/>
  </cellStyleXfs>
  <cellXfs count="178">
    <xf numFmtId="0" fontId="0" fillId="0" borderId="0" xfId="0"/>
    <xf numFmtId="0" fontId="5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49" fontId="10" fillId="0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10" fillId="0" borderId="0" xfId="0" applyFont="1" applyAlignment="1">
      <alignment wrapText="1"/>
    </xf>
    <xf numFmtId="0" fontId="13" fillId="0" borderId="0" xfId="0" applyNumberFormat="1" applyFont="1" applyFill="1" applyAlignment="1" applyProtection="1">
      <alignment wrapText="1"/>
    </xf>
    <xf numFmtId="0" fontId="15" fillId="0" borderId="0" xfId="0" applyFont="1"/>
    <xf numFmtId="0" fontId="13" fillId="0" borderId="0" xfId="0" applyFont="1" applyFill="1"/>
    <xf numFmtId="0" fontId="4" fillId="0" borderId="0" xfId="0" applyFont="1" applyAlignment="1"/>
    <xf numFmtId="0" fontId="19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/>
    <xf numFmtId="49" fontId="4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0" fillId="0" borderId="0" xfId="0" quotePrefix="1" applyAlignment="1">
      <alignment horizontal="center"/>
    </xf>
    <xf numFmtId="0" fontId="17" fillId="0" borderId="0" xfId="0" applyFont="1"/>
    <xf numFmtId="0" fontId="20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3" fillId="0" borderId="0" xfId="0" applyFont="1" applyFill="1" applyBorder="1"/>
    <xf numFmtId="0" fontId="13" fillId="0" borderId="0" xfId="0" applyFont="1" applyFill="1" applyBorder="1"/>
    <xf numFmtId="0" fontId="0" fillId="0" borderId="0" xfId="0" applyFill="1"/>
    <xf numFmtId="0" fontId="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horizontal="left" wrapText="1"/>
    </xf>
    <xf numFmtId="1" fontId="10" fillId="0" borderId="4" xfId="0" applyNumberFormat="1" applyFont="1" applyFill="1" applyBorder="1" applyAlignment="1">
      <alignment horizontal="right" wrapText="1"/>
    </xf>
    <xf numFmtId="49" fontId="4" fillId="0" borderId="4" xfId="0" applyNumberFormat="1" applyFont="1" applyFill="1" applyBorder="1" applyAlignment="1">
      <alignment horizontal="center" wrapText="1"/>
    </xf>
    <xf numFmtId="49" fontId="10" fillId="0" borderId="4" xfId="0" applyNumberFormat="1" applyFont="1" applyFill="1" applyBorder="1" applyAlignment="1">
      <alignment vertical="justify" wrapText="1"/>
    </xf>
    <xf numFmtId="0" fontId="4" fillId="0" borderId="4" xfId="0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wrapText="1"/>
    </xf>
    <xf numFmtId="0" fontId="4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49" fontId="10" fillId="2" borderId="4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vertical="justify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 wrapText="1"/>
    </xf>
    <xf numFmtId="49" fontId="10" fillId="2" borderId="9" xfId="0" applyNumberFormat="1" applyFont="1" applyFill="1" applyBorder="1" applyAlignment="1">
      <alignment horizontal="center" wrapText="1"/>
    </xf>
    <xf numFmtId="49" fontId="10" fillId="2" borderId="9" xfId="0" applyNumberFormat="1" applyFont="1" applyFill="1" applyBorder="1" applyAlignment="1">
      <alignment horizontal="left" wrapText="1"/>
    </xf>
    <xf numFmtId="3" fontId="10" fillId="0" borderId="4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1" fillId="0" borderId="0" xfId="0" applyFont="1" applyFill="1"/>
    <xf numFmtId="1" fontId="4" fillId="0" borderId="0" xfId="0" applyNumberFormat="1" applyFont="1" applyFill="1" applyAlignment="1">
      <alignment horizontal="right" wrapText="1"/>
    </xf>
    <xf numFmtId="3" fontId="10" fillId="0" borderId="4" xfId="0" applyNumberFormat="1" applyFont="1" applyFill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10" fillId="0" borderId="0" xfId="0" applyFont="1" applyFill="1" applyAlignment="1">
      <alignment wrapText="1"/>
    </xf>
    <xf numFmtId="1" fontId="10" fillId="0" borderId="0" xfId="0" applyNumberFormat="1" applyFont="1" applyFill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3" fillId="0" borderId="1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Alignment="1">
      <alignment wrapText="1"/>
    </xf>
    <xf numFmtId="0" fontId="16" fillId="0" borderId="0" xfId="0" applyFont="1" applyAlignment="1">
      <alignment horizontal="right"/>
    </xf>
    <xf numFmtId="0" fontId="14" fillId="0" borderId="0" xfId="0" applyFont="1" applyAlignment="1"/>
    <xf numFmtId="0" fontId="21" fillId="0" borderId="0" xfId="0" applyFont="1"/>
    <xf numFmtId="0" fontId="23" fillId="0" borderId="0" xfId="0" applyFont="1"/>
    <xf numFmtId="0" fontId="25" fillId="0" borderId="0" xfId="0" applyFont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vertical="justify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1" fontId="26" fillId="0" borderId="4" xfId="5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17" fillId="0" borderId="15" xfId="0" applyFont="1" applyBorder="1"/>
    <xf numFmtId="0" fontId="17" fillId="0" borderId="9" xfId="0" applyFont="1" applyFill="1" applyBorder="1" applyAlignment="1"/>
    <xf numFmtId="4" fontId="17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 vertical="center"/>
    </xf>
    <xf numFmtId="0" fontId="28" fillId="0" borderId="4" xfId="7" applyFont="1" applyBorder="1" applyAlignment="1">
      <alignment vertical="center"/>
    </xf>
    <xf numFmtId="0" fontId="28" fillId="0" borderId="4" xfId="7" applyFont="1" applyBorder="1" applyAlignment="1">
      <alignment vertical="center" wrapText="1"/>
    </xf>
    <xf numFmtId="4" fontId="28" fillId="3" borderId="4" xfId="7" applyNumberFormat="1" applyFont="1" applyFill="1" applyBorder="1" applyAlignment="1">
      <alignment vertical="center"/>
    </xf>
    <xf numFmtId="4" fontId="28" fillId="0" borderId="4" xfId="7" applyNumberFormat="1" applyFont="1" applyBorder="1" applyAlignment="1">
      <alignment vertical="center"/>
    </xf>
    <xf numFmtId="0" fontId="29" fillId="0" borderId="4" xfId="7" applyFont="1" applyBorder="1" applyAlignment="1">
      <alignment vertical="center"/>
    </xf>
    <xf numFmtId="0" fontId="29" fillId="0" borderId="4" xfId="7" applyFont="1" applyBorder="1" applyAlignment="1">
      <alignment vertical="center" wrapText="1"/>
    </xf>
    <xf numFmtId="4" fontId="29" fillId="0" borderId="4" xfId="7" applyNumberFormat="1" applyFont="1" applyBorder="1" applyAlignment="1">
      <alignment vertical="center"/>
    </xf>
    <xf numFmtId="0" fontId="28" fillId="3" borderId="4" xfId="7" applyFont="1" applyFill="1" applyBorder="1" applyAlignment="1">
      <alignment horizontal="center" vertical="center"/>
    </xf>
    <xf numFmtId="0" fontId="28" fillId="3" borderId="4" xfId="7" applyFont="1" applyFill="1" applyBorder="1" applyAlignment="1">
      <alignment vertical="center" wrapText="1"/>
    </xf>
    <xf numFmtId="0" fontId="29" fillId="0" borderId="0" xfId="7" applyFont="1"/>
    <xf numFmtId="0" fontId="28" fillId="0" borderId="0" xfId="7" applyFont="1" applyAlignment="1">
      <alignment horizontal="left"/>
    </xf>
    <xf numFmtId="0" fontId="17" fillId="0" borderId="0" xfId="0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/>
    <xf numFmtId="0" fontId="17" fillId="0" borderId="0" xfId="0" applyFont="1" applyBorder="1" applyAlignment="1">
      <alignment wrapText="1"/>
    </xf>
    <xf numFmtId="4" fontId="14" fillId="0" borderId="0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4" fontId="10" fillId="2" borderId="9" xfId="0" applyNumberFormat="1" applyFont="1" applyFill="1" applyBorder="1" applyAlignment="1">
      <alignment horizontal="right" wrapText="1"/>
    </xf>
    <xf numFmtId="4" fontId="10" fillId="0" borderId="4" xfId="0" applyNumberFormat="1" applyFont="1" applyFill="1" applyBorder="1" applyAlignment="1">
      <alignment horizontal="right" wrapText="1"/>
    </xf>
    <xf numFmtId="0" fontId="13" fillId="0" borderId="4" xfId="0" quotePrefix="1" applyFont="1" applyBorder="1" applyAlignment="1">
      <alignment horizontal="center" vertical="center" wrapText="1"/>
    </xf>
    <xf numFmtId="4" fontId="13" fillId="0" borderId="4" xfId="0" quotePrefix="1" applyNumberFormat="1" applyFont="1" applyBorder="1" applyAlignment="1">
      <alignment horizontal="center" vertical="center" wrapText="1"/>
    </xf>
    <xf numFmtId="4" fontId="13" fillId="0" borderId="4" xfId="0" quotePrefix="1" applyNumberFormat="1" applyFont="1" applyBorder="1" applyAlignment="1">
      <alignment vertical="center" wrapText="1"/>
    </xf>
    <xf numFmtId="0" fontId="30" fillId="0" borderId="4" xfId="8" quotePrefix="1" applyFont="1" applyBorder="1" applyAlignment="1">
      <alignment horizontal="center" vertical="center" wrapText="1"/>
    </xf>
    <xf numFmtId="4" fontId="30" fillId="0" borderId="4" xfId="8" quotePrefix="1" applyNumberFormat="1" applyFont="1" applyBorder="1" applyAlignment="1">
      <alignment horizontal="center" vertical="center" wrapText="1"/>
    </xf>
    <xf numFmtId="4" fontId="30" fillId="0" borderId="4" xfId="8" quotePrefix="1" applyNumberFormat="1" applyFont="1" applyBorder="1" applyAlignment="1">
      <alignment vertical="center" wrapText="1"/>
    </xf>
    <xf numFmtId="4" fontId="0" fillId="0" borderId="4" xfId="0" applyNumberFormat="1" applyFill="1" applyBorder="1" applyAlignment="1">
      <alignment vertical="center" wrapText="1"/>
    </xf>
    <xf numFmtId="4" fontId="10" fillId="2" borderId="9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10" fillId="2" borderId="4" xfId="0" applyNumberFormat="1" applyFont="1" applyFill="1" applyBorder="1" applyAlignment="1">
      <alignment horizontal="right" wrapText="1"/>
    </xf>
    <xf numFmtId="4" fontId="10" fillId="2" borderId="4" xfId="0" applyNumberFormat="1" applyFont="1" applyFill="1" applyBorder="1" applyAlignment="1">
      <alignment wrapText="1"/>
    </xf>
    <xf numFmtId="4" fontId="4" fillId="0" borderId="4" xfId="0" applyNumberFormat="1" applyFont="1" applyFill="1" applyBorder="1" applyAlignment="1">
      <alignment horizontal="right" wrapText="1"/>
    </xf>
    <xf numFmtId="0" fontId="22" fillId="0" borderId="0" xfId="0" applyFont="1"/>
    <xf numFmtId="1" fontId="31" fillId="0" borderId="0" xfId="0" applyNumberFormat="1" applyFont="1"/>
    <xf numFmtId="0" fontId="32" fillId="0" borderId="4" xfId="8" quotePrefix="1" applyFont="1" applyBorder="1" applyAlignment="1">
      <alignment horizontal="center" vertical="center" wrapText="1"/>
    </xf>
    <xf numFmtId="4" fontId="32" fillId="0" borderId="4" xfId="8" quotePrefix="1" applyNumberFormat="1" applyFont="1" applyBorder="1" applyAlignment="1">
      <alignment horizontal="center" vertical="center" wrapText="1"/>
    </xf>
    <xf numFmtId="4" fontId="32" fillId="0" borderId="4" xfId="8" quotePrefix="1" applyNumberFormat="1" applyFont="1" applyBorder="1" applyAlignment="1">
      <alignment vertical="center" wrapText="1"/>
    </xf>
    <xf numFmtId="1" fontId="33" fillId="0" borderId="4" xfId="5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wrapText="1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28" fillId="0" borderId="5" xfId="7" applyFont="1" applyBorder="1" applyAlignment="1">
      <alignment horizontal="center" vertical="center"/>
    </xf>
    <xf numFmtId="0" fontId="29" fillId="0" borderId="8" xfId="7" applyFont="1" applyBorder="1" applyAlignment="1"/>
    <xf numFmtId="0" fontId="29" fillId="0" borderId="7" xfId="7" applyFont="1" applyBorder="1" applyAlignment="1"/>
    <xf numFmtId="0" fontId="12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9" xfId="0" applyFill="1" applyBorder="1"/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6" fillId="0" borderId="9" xfId="0" applyFont="1" applyFill="1" applyBorder="1"/>
    <xf numFmtId="0" fontId="25" fillId="0" borderId="0" xfId="0" applyFont="1" applyFill="1" applyAlignment="1">
      <alignment horizontal="center" wrapText="1"/>
    </xf>
    <xf numFmtId="0" fontId="23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6" fillId="0" borderId="7" xfId="0" applyFont="1" applyFill="1" applyBorder="1"/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12" fillId="0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28" fillId="4" borderId="4" xfId="7" applyNumberFormat="1" applyFont="1" applyFill="1" applyBorder="1" applyAlignment="1">
      <alignment vertical="center"/>
    </xf>
    <xf numFmtId="4" fontId="29" fillId="4" borderId="4" xfId="7" applyNumberFormat="1" applyFont="1" applyFill="1" applyBorder="1" applyAlignment="1">
      <alignment vertical="center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_Додаток _ 3 зм_ни 4575" xfId="5"/>
    <cellStyle name="Обычный" xfId="0" builtinId="0"/>
    <cellStyle name="Обычный 2" xfId="6"/>
    <cellStyle name="Обычный 3" xfId="7"/>
    <cellStyle name="Обычный 4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C1" zoomScaleNormal="100" workbookViewId="0">
      <selection activeCell="F19" sqref="F19:G22"/>
    </sheetView>
  </sheetViews>
  <sheetFormatPr defaultRowHeight="12.75"/>
  <cols>
    <col min="1" max="2" width="9.140625" hidden="1" customWidth="1"/>
    <col min="3" max="3" width="3.140625" customWidth="1"/>
    <col min="4" max="4" width="12" customWidth="1"/>
    <col min="5" max="5" width="63.42578125" customWidth="1"/>
    <col min="6" max="6" width="18.28515625" customWidth="1"/>
    <col min="7" max="7" width="15.5703125" customWidth="1"/>
    <col min="8" max="8" width="14.140625" customWidth="1"/>
    <col min="9" max="9" width="14.85546875" customWidth="1"/>
    <col min="10" max="10" width="0.5703125" hidden="1" customWidth="1"/>
  </cols>
  <sheetData>
    <row r="1" spans="4:10" ht="12.75" customHeight="1">
      <c r="F1" t="s">
        <v>22</v>
      </c>
      <c r="H1" s="6"/>
      <c r="I1" s="11"/>
      <c r="J1" s="8"/>
    </row>
    <row r="2" spans="4:10" ht="12.75" customHeight="1">
      <c r="F2" t="s">
        <v>52</v>
      </c>
      <c r="H2" s="6"/>
      <c r="I2" s="11"/>
      <c r="J2" s="8"/>
    </row>
    <row r="3" spans="4:10" ht="14.25" customHeight="1">
      <c r="F3" t="s">
        <v>53</v>
      </c>
      <c r="H3" s="6"/>
      <c r="I3" s="11"/>
      <c r="J3" s="8"/>
    </row>
    <row r="4" spans="4:10" ht="14.25" customHeight="1">
      <c r="F4" s="2" t="s">
        <v>44</v>
      </c>
      <c r="H4" s="8"/>
      <c r="I4" s="8"/>
      <c r="J4" s="8"/>
    </row>
    <row r="5" spans="4:10">
      <c r="D5" s="122">
        <v>133222000000</v>
      </c>
      <c r="F5" t="s">
        <v>57</v>
      </c>
      <c r="G5" s="22"/>
    </row>
    <row r="6" spans="4:10">
      <c r="D6" s="121" t="s">
        <v>76</v>
      </c>
      <c r="G6" s="22"/>
    </row>
    <row r="7" spans="4:10" ht="18" customHeight="1">
      <c r="D7" s="136" t="s">
        <v>54</v>
      </c>
      <c r="E7" s="136"/>
      <c r="F7" s="136"/>
      <c r="G7" s="136"/>
      <c r="H7" s="136"/>
      <c r="I7" s="136"/>
    </row>
    <row r="8" spans="4:10" ht="14.25" customHeight="1" thickBot="1">
      <c r="D8" s="60"/>
      <c r="E8" s="62"/>
      <c r="F8" s="61"/>
      <c r="G8" s="61"/>
      <c r="H8" s="61"/>
      <c r="I8" s="68" t="s">
        <v>16</v>
      </c>
    </row>
    <row r="9" spans="4:10" ht="15.75" customHeight="1">
      <c r="D9" s="140" t="s">
        <v>15</v>
      </c>
      <c r="E9" s="142" t="s">
        <v>17</v>
      </c>
      <c r="F9" s="138" t="s">
        <v>0</v>
      </c>
      <c r="G9" s="137" t="s">
        <v>18</v>
      </c>
      <c r="H9" s="137"/>
      <c r="I9" s="144" t="s">
        <v>14</v>
      </c>
    </row>
    <row r="10" spans="4:10" ht="15.75" customHeight="1">
      <c r="D10" s="141"/>
      <c r="E10" s="143"/>
      <c r="F10" s="139"/>
      <c r="G10" s="148" t="s">
        <v>14</v>
      </c>
      <c r="H10" s="146" t="s">
        <v>28</v>
      </c>
      <c r="I10" s="145"/>
    </row>
    <row r="11" spans="4:10" ht="13.5" thickBot="1">
      <c r="D11" s="141"/>
      <c r="E11" s="143"/>
      <c r="F11" s="139"/>
      <c r="G11" s="149"/>
      <c r="H11" s="147"/>
      <c r="I11" s="145"/>
    </row>
    <row r="12" spans="4:10" ht="13.5" thickBot="1">
      <c r="D12" s="63">
        <v>1</v>
      </c>
      <c r="E12" s="64">
        <v>2</v>
      </c>
      <c r="F12" s="64">
        <v>3</v>
      </c>
      <c r="G12" s="64">
        <v>4</v>
      </c>
      <c r="H12" s="64">
        <v>5</v>
      </c>
      <c r="I12" s="65">
        <v>6</v>
      </c>
    </row>
    <row r="13" spans="4:10" ht="21" customHeight="1">
      <c r="D13" s="83"/>
      <c r="E13" s="84" t="s">
        <v>71</v>
      </c>
      <c r="F13" s="85"/>
      <c r="G13" s="86"/>
      <c r="H13" s="86"/>
      <c r="I13" s="87"/>
    </row>
    <row r="14" spans="4:10" ht="21" customHeight="1">
      <c r="D14" s="88">
        <v>200000</v>
      </c>
      <c r="E14" s="89" t="s">
        <v>62</v>
      </c>
      <c r="F14" s="176">
        <v>10130740</v>
      </c>
      <c r="G14" s="91">
        <v>10130740</v>
      </c>
      <c r="H14" s="91">
        <v>0</v>
      </c>
      <c r="I14" s="91">
        <v>0</v>
      </c>
    </row>
    <row r="15" spans="4:10" ht="20.25" customHeight="1">
      <c r="D15" s="88">
        <v>208000</v>
      </c>
      <c r="E15" s="89" t="s">
        <v>63</v>
      </c>
      <c r="F15" s="176">
        <v>10130740</v>
      </c>
      <c r="G15" s="91">
        <v>10130740</v>
      </c>
      <c r="H15" s="91">
        <v>0</v>
      </c>
      <c r="I15" s="91">
        <v>0</v>
      </c>
    </row>
    <row r="16" spans="4:10" ht="22.5" customHeight="1">
      <c r="D16" s="92">
        <v>208100</v>
      </c>
      <c r="E16" s="93" t="s">
        <v>19</v>
      </c>
      <c r="F16" s="177">
        <v>10130740</v>
      </c>
      <c r="G16" s="94">
        <v>10130740</v>
      </c>
      <c r="H16" s="94">
        <v>0</v>
      </c>
      <c r="I16" s="94">
        <v>0</v>
      </c>
    </row>
    <row r="17" spans="4:11" ht="32.25" customHeight="1">
      <c r="D17" s="95" t="s">
        <v>64</v>
      </c>
      <c r="E17" s="96" t="s">
        <v>65</v>
      </c>
      <c r="F17" s="90">
        <v>10130740</v>
      </c>
      <c r="G17" s="90">
        <v>10130740</v>
      </c>
      <c r="H17" s="90">
        <v>0</v>
      </c>
      <c r="I17" s="90">
        <v>0</v>
      </c>
    </row>
    <row r="18" spans="4:11" ht="30.75" customHeight="1">
      <c r="D18" s="133" t="s">
        <v>66</v>
      </c>
      <c r="E18" s="134"/>
      <c r="F18" s="134"/>
      <c r="G18" s="134"/>
      <c r="H18" s="134"/>
      <c r="I18" s="135"/>
    </row>
    <row r="19" spans="4:11" ht="21" customHeight="1">
      <c r="D19" s="88">
        <v>600000</v>
      </c>
      <c r="E19" s="89" t="s">
        <v>67</v>
      </c>
      <c r="F19" s="176">
        <v>10130740</v>
      </c>
      <c r="G19" s="91">
        <v>10130740</v>
      </c>
      <c r="H19" s="91">
        <v>0</v>
      </c>
      <c r="I19" s="91">
        <v>0</v>
      </c>
    </row>
    <row r="20" spans="4:11" ht="21" customHeight="1">
      <c r="D20" s="88">
        <v>602000</v>
      </c>
      <c r="E20" s="89" t="s">
        <v>68</v>
      </c>
      <c r="F20" s="176">
        <v>10130740</v>
      </c>
      <c r="G20" s="91">
        <v>10130740</v>
      </c>
      <c r="H20" s="91">
        <v>0</v>
      </c>
      <c r="I20" s="91">
        <v>0</v>
      </c>
    </row>
    <row r="21" spans="4:11" ht="21" customHeight="1">
      <c r="D21" s="92">
        <v>602100</v>
      </c>
      <c r="E21" s="93" t="s">
        <v>19</v>
      </c>
      <c r="F21" s="177">
        <v>10130740</v>
      </c>
      <c r="G21" s="94">
        <v>10130740</v>
      </c>
      <c r="H21" s="94">
        <v>0</v>
      </c>
      <c r="I21" s="94">
        <v>0</v>
      </c>
    </row>
    <row r="22" spans="4:11" ht="21" customHeight="1">
      <c r="D22" s="95" t="s">
        <v>64</v>
      </c>
      <c r="E22" s="96" t="s">
        <v>65</v>
      </c>
      <c r="F22" s="90">
        <v>10130740</v>
      </c>
      <c r="G22" s="90">
        <v>10130740</v>
      </c>
      <c r="H22" s="90">
        <v>0</v>
      </c>
      <c r="I22" s="90">
        <v>0</v>
      </c>
    </row>
    <row r="23" spans="4:11" ht="32.25" customHeight="1">
      <c r="D23" s="99"/>
      <c r="E23" s="100"/>
      <c r="F23" s="101"/>
      <c r="G23" s="101"/>
      <c r="H23" s="101"/>
      <c r="I23" s="101"/>
      <c r="J23" s="102"/>
      <c r="K23" s="102"/>
    </row>
    <row r="24" spans="4:11" ht="32.25" customHeight="1">
      <c r="D24" s="103"/>
      <c r="E24" s="104"/>
      <c r="F24" s="105"/>
      <c r="G24" s="105"/>
      <c r="H24" s="105"/>
      <c r="I24" s="105"/>
      <c r="J24" s="102"/>
      <c r="K24" s="102"/>
    </row>
    <row r="25" spans="4:11" ht="15.75">
      <c r="D25" s="97"/>
      <c r="E25" s="98" t="s">
        <v>69</v>
      </c>
      <c r="F25" s="97"/>
      <c r="G25" s="97"/>
      <c r="H25" s="98" t="s">
        <v>70</v>
      </c>
      <c r="I25" s="97"/>
    </row>
    <row r="26" spans="4:11" ht="15.75">
      <c r="D26" s="66"/>
      <c r="E26" s="66"/>
      <c r="F26" s="66"/>
      <c r="G26" s="66"/>
      <c r="H26" s="66"/>
      <c r="I26" s="66"/>
    </row>
    <row r="27" spans="4:11">
      <c r="D27" s="61"/>
      <c r="E27" s="61"/>
      <c r="F27" s="61"/>
      <c r="G27" s="61"/>
      <c r="H27" s="61"/>
      <c r="I27" s="61"/>
    </row>
    <row r="28" spans="4:11" ht="15.75">
      <c r="D28" s="61"/>
      <c r="E28" s="66"/>
      <c r="F28" s="61"/>
      <c r="G28" s="61"/>
      <c r="H28" s="61"/>
      <c r="I28" s="61"/>
    </row>
    <row r="29" spans="4:11" ht="19.5">
      <c r="D29" s="61"/>
      <c r="E29" s="72"/>
      <c r="F29" s="70"/>
      <c r="G29" s="71"/>
      <c r="H29" s="61"/>
      <c r="I29" s="61"/>
    </row>
    <row r="30" spans="4:11" ht="15.75">
      <c r="E30" s="21"/>
    </row>
  </sheetData>
  <mergeCells count="9">
    <mergeCell ref="D18:I18"/>
    <mergeCell ref="D7:I7"/>
    <mergeCell ref="G9:H9"/>
    <mergeCell ref="F9:F11"/>
    <mergeCell ref="D9:D11"/>
    <mergeCell ref="E9:E11"/>
    <mergeCell ref="I9:I11"/>
    <mergeCell ref="H10:H11"/>
    <mergeCell ref="G10:G11"/>
  </mergeCells>
  <phoneticPr fontId="22" type="noConversion"/>
  <pageMargins left="0.26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5"/>
  <sheetViews>
    <sheetView topLeftCell="A12" zoomScaleNormal="100" zoomScaleSheetLayoutView="68" workbookViewId="0">
      <selection activeCell="F21" sqref="F21"/>
    </sheetView>
  </sheetViews>
  <sheetFormatPr defaultRowHeight="12.75"/>
  <cols>
    <col min="1" max="1" width="14.28515625" customWidth="1"/>
    <col min="2" max="2" width="12.85546875" customWidth="1"/>
    <col min="3" max="3" width="13.85546875" customWidth="1"/>
    <col min="4" max="4" width="66.85546875" customWidth="1"/>
    <col min="5" max="5" width="14.5703125" customWidth="1"/>
    <col min="6" max="6" width="14.28515625" customWidth="1"/>
    <col min="7" max="7" width="13.42578125" customWidth="1"/>
    <col min="8" max="8" width="12.28515625" customWidth="1"/>
    <col min="9" max="9" width="12.140625" customWidth="1"/>
    <col min="10" max="15" width="14.42578125" customWidth="1"/>
    <col min="16" max="16" width="14" customWidth="1"/>
    <col min="17" max="17" width="9.28515625" bestFit="1" customWidth="1"/>
  </cols>
  <sheetData>
    <row r="1" spans="1:16">
      <c r="L1" t="s">
        <v>27</v>
      </c>
    </row>
    <row r="2" spans="1:16">
      <c r="L2" t="s">
        <v>56</v>
      </c>
    </row>
    <row r="3" spans="1:16">
      <c r="L3" t="s">
        <v>53</v>
      </c>
    </row>
    <row r="4" spans="1:16">
      <c r="L4" s="2" t="s">
        <v>44</v>
      </c>
    </row>
    <row r="5" spans="1:16">
      <c r="A5" s="122">
        <v>133222000000</v>
      </c>
      <c r="L5" t="s">
        <v>57</v>
      </c>
    </row>
    <row r="6" spans="1:16">
      <c r="A6" s="121" t="s">
        <v>76</v>
      </c>
    </row>
    <row r="7" spans="1:16" ht="20.25" customHeight="1">
      <c r="A7" s="168" t="s">
        <v>55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</row>
    <row r="8" spans="1:16" ht="12" customHeight="1">
      <c r="A8" s="28"/>
      <c r="B8" s="28"/>
      <c r="C8" s="28"/>
      <c r="D8" s="29"/>
      <c r="E8" s="29"/>
      <c r="F8" s="29"/>
      <c r="G8" s="29"/>
      <c r="H8" s="29"/>
      <c r="I8" s="29"/>
      <c r="J8" s="29"/>
      <c r="K8" s="10"/>
      <c r="L8" s="10"/>
      <c r="M8" s="10"/>
      <c r="N8" s="10"/>
      <c r="O8" s="10"/>
      <c r="P8" s="30" t="s">
        <v>9</v>
      </c>
    </row>
    <row r="9" spans="1:16" ht="33" customHeight="1">
      <c r="A9" s="151" t="s">
        <v>32</v>
      </c>
      <c r="B9" s="154" t="s">
        <v>33</v>
      </c>
      <c r="C9" s="154" t="s">
        <v>34</v>
      </c>
      <c r="D9" s="151" t="s">
        <v>40</v>
      </c>
      <c r="E9" s="161" t="s">
        <v>0</v>
      </c>
      <c r="F9" s="162"/>
      <c r="G9" s="162"/>
      <c r="H9" s="162"/>
      <c r="I9" s="163"/>
      <c r="J9" s="161" t="s">
        <v>1</v>
      </c>
      <c r="K9" s="164"/>
      <c r="L9" s="164"/>
      <c r="M9" s="164"/>
      <c r="N9" s="164"/>
      <c r="O9" s="165"/>
      <c r="P9" s="151" t="s">
        <v>14</v>
      </c>
    </row>
    <row r="10" spans="1:16" ht="33" customHeight="1">
      <c r="A10" s="152"/>
      <c r="B10" s="152"/>
      <c r="C10" s="152"/>
      <c r="D10" s="155"/>
      <c r="E10" s="151" t="s">
        <v>35</v>
      </c>
      <c r="F10" s="157" t="s">
        <v>2</v>
      </c>
      <c r="G10" s="166" t="s">
        <v>10</v>
      </c>
      <c r="H10" s="167"/>
      <c r="I10" s="157" t="s">
        <v>3</v>
      </c>
      <c r="J10" s="151" t="s">
        <v>35</v>
      </c>
      <c r="K10" s="151" t="s">
        <v>36</v>
      </c>
      <c r="L10" s="157" t="s">
        <v>2</v>
      </c>
      <c r="M10" s="166" t="s">
        <v>10</v>
      </c>
      <c r="N10" s="167"/>
      <c r="O10" s="157" t="s">
        <v>3</v>
      </c>
      <c r="P10" s="152"/>
    </row>
    <row r="11" spans="1:16" ht="33" customHeight="1">
      <c r="A11" s="152"/>
      <c r="B11" s="152"/>
      <c r="C11" s="152"/>
      <c r="D11" s="155"/>
      <c r="E11" s="152"/>
      <c r="F11" s="158"/>
      <c r="G11" s="151" t="s">
        <v>6</v>
      </c>
      <c r="H11" s="151" t="s">
        <v>7</v>
      </c>
      <c r="I11" s="158"/>
      <c r="J11" s="152"/>
      <c r="K11" s="155"/>
      <c r="L11" s="158"/>
      <c r="M11" s="151" t="s">
        <v>6</v>
      </c>
      <c r="N11" s="151" t="s">
        <v>7</v>
      </c>
      <c r="O11" s="158"/>
      <c r="P11" s="152"/>
    </row>
    <row r="12" spans="1:16" ht="42" customHeight="1">
      <c r="A12" s="153"/>
      <c r="B12" s="153"/>
      <c r="C12" s="153"/>
      <c r="D12" s="156"/>
      <c r="E12" s="153"/>
      <c r="F12" s="159"/>
      <c r="G12" s="153"/>
      <c r="H12" s="153"/>
      <c r="I12" s="159"/>
      <c r="J12" s="153"/>
      <c r="K12" s="156"/>
      <c r="L12" s="159"/>
      <c r="M12" s="153"/>
      <c r="N12" s="153"/>
      <c r="O12" s="159"/>
      <c r="P12" s="153"/>
    </row>
    <row r="13" spans="1:16" ht="14.25" customHeight="1">
      <c r="A13" s="31">
        <v>1</v>
      </c>
      <c r="B13" s="32">
        <v>2</v>
      </c>
      <c r="C13" s="31">
        <v>3</v>
      </c>
      <c r="D13" s="32">
        <v>4</v>
      </c>
      <c r="E13" s="31">
        <v>5</v>
      </c>
      <c r="F13" s="32">
        <v>6</v>
      </c>
      <c r="G13" s="31">
        <v>7</v>
      </c>
      <c r="H13" s="32">
        <v>8</v>
      </c>
      <c r="I13" s="31">
        <v>9</v>
      </c>
      <c r="J13" s="32">
        <v>10</v>
      </c>
      <c r="K13" s="31">
        <v>11</v>
      </c>
      <c r="L13" s="32">
        <v>12</v>
      </c>
      <c r="M13" s="31">
        <v>13</v>
      </c>
      <c r="N13" s="32">
        <v>14</v>
      </c>
      <c r="O13" s="31">
        <v>15</v>
      </c>
      <c r="P13" s="32">
        <v>16</v>
      </c>
    </row>
    <row r="14" spans="1:16" ht="17.25" customHeight="1" thickBot="1">
      <c r="A14" s="48" t="s">
        <v>11</v>
      </c>
      <c r="B14" s="49" t="s">
        <v>21</v>
      </c>
      <c r="C14" s="49"/>
      <c r="D14" s="50" t="s">
        <v>12</v>
      </c>
      <c r="E14" s="107">
        <f t="shared" ref="E14:E15" si="0">F14+I14</f>
        <v>5230740</v>
      </c>
      <c r="F14" s="107">
        <f>F15</f>
        <v>5230740</v>
      </c>
      <c r="G14" s="107">
        <f>G15</f>
        <v>3768623</v>
      </c>
      <c r="H14" s="107">
        <f>H15</f>
        <v>83460</v>
      </c>
      <c r="I14" s="107">
        <f>I15</f>
        <v>0</v>
      </c>
      <c r="J14" s="107">
        <f>L14+O14</f>
        <v>0</v>
      </c>
      <c r="K14" s="107">
        <f>K15</f>
        <v>0</v>
      </c>
      <c r="L14" s="107">
        <f>L15</f>
        <v>0</v>
      </c>
      <c r="M14" s="107">
        <f>M15</f>
        <v>0</v>
      </c>
      <c r="N14" s="107">
        <f>N15</f>
        <v>0</v>
      </c>
      <c r="O14" s="107">
        <f>O15</f>
        <v>0</v>
      </c>
      <c r="P14" s="116">
        <f t="shared" ref="P14:P17" si="1">E14+J14</f>
        <v>5230740</v>
      </c>
    </row>
    <row r="15" spans="1:16" ht="25.5" customHeight="1">
      <c r="A15" s="5" t="s">
        <v>13</v>
      </c>
      <c r="B15" s="33"/>
      <c r="C15" s="33"/>
      <c r="D15" s="34" t="s">
        <v>12</v>
      </c>
      <c r="E15" s="108">
        <f t="shared" si="0"/>
        <v>5230740</v>
      </c>
      <c r="F15" s="108">
        <f>F16+F17</f>
        <v>5230740</v>
      </c>
      <c r="G15" s="108">
        <f t="shared" ref="G15:I15" si="2">G16+G17</f>
        <v>3768623</v>
      </c>
      <c r="H15" s="108">
        <f t="shared" si="2"/>
        <v>83460</v>
      </c>
      <c r="I15" s="108">
        <f t="shared" si="2"/>
        <v>0</v>
      </c>
      <c r="J15" s="108">
        <f t="shared" ref="J15:O15" si="3">J17</f>
        <v>0</v>
      </c>
      <c r="K15" s="108">
        <f t="shared" si="3"/>
        <v>0</v>
      </c>
      <c r="L15" s="108">
        <f t="shared" si="3"/>
        <v>0</v>
      </c>
      <c r="M15" s="108">
        <f t="shared" si="3"/>
        <v>0</v>
      </c>
      <c r="N15" s="108">
        <f t="shared" si="3"/>
        <v>0</v>
      </c>
      <c r="O15" s="108">
        <f t="shared" si="3"/>
        <v>0</v>
      </c>
      <c r="P15" s="117">
        <f t="shared" si="1"/>
        <v>5230740</v>
      </c>
    </row>
    <row r="16" spans="1:16" ht="47.25" customHeight="1">
      <c r="A16" s="109" t="s">
        <v>29</v>
      </c>
      <c r="B16" s="109" t="s">
        <v>30</v>
      </c>
      <c r="C16" s="110" t="s">
        <v>4</v>
      </c>
      <c r="D16" s="111" t="s">
        <v>23</v>
      </c>
      <c r="E16" s="115">
        <f>F16+I16</f>
        <v>5195740</v>
      </c>
      <c r="F16" s="106">
        <v>5195740</v>
      </c>
      <c r="G16" s="106">
        <v>3768623</v>
      </c>
      <c r="H16" s="106">
        <v>83460</v>
      </c>
      <c r="I16" s="106">
        <v>0</v>
      </c>
      <c r="J16" s="115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17">
        <f t="shared" si="1"/>
        <v>5195740</v>
      </c>
    </row>
    <row r="17" spans="1:16" ht="45" customHeight="1">
      <c r="A17" s="112" t="s">
        <v>72</v>
      </c>
      <c r="B17" s="112" t="s">
        <v>73</v>
      </c>
      <c r="C17" s="113" t="s">
        <v>74</v>
      </c>
      <c r="D17" s="114" t="s">
        <v>75</v>
      </c>
      <c r="E17" s="115">
        <v>35000</v>
      </c>
      <c r="F17" s="106">
        <v>35000</v>
      </c>
      <c r="G17" s="106">
        <v>0</v>
      </c>
      <c r="H17" s="106">
        <v>0</v>
      </c>
      <c r="I17" s="106">
        <v>0</v>
      </c>
      <c r="J17" s="115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17">
        <f t="shared" si="1"/>
        <v>35000</v>
      </c>
    </row>
    <row r="18" spans="1:16" ht="27.75" customHeight="1">
      <c r="A18" s="45" t="s">
        <v>25</v>
      </c>
      <c r="B18" s="45" t="s">
        <v>24</v>
      </c>
      <c r="C18" s="47"/>
      <c r="D18" s="46" t="s">
        <v>60</v>
      </c>
      <c r="E18" s="118">
        <f>E19</f>
        <v>4900000</v>
      </c>
      <c r="F18" s="118">
        <f>F19</f>
        <v>4900000</v>
      </c>
      <c r="G18" s="118">
        <f>G19</f>
        <v>0</v>
      </c>
      <c r="H18" s="118">
        <f>H19</f>
        <v>0</v>
      </c>
      <c r="I18" s="118">
        <f>I19</f>
        <v>0</v>
      </c>
      <c r="J18" s="118">
        <f t="shared" ref="J18:J20" si="4">L18+O18</f>
        <v>0</v>
      </c>
      <c r="K18" s="118">
        <f>K19</f>
        <v>0</v>
      </c>
      <c r="L18" s="118">
        <f>L19</f>
        <v>0</v>
      </c>
      <c r="M18" s="118">
        <f>M19</f>
        <v>0</v>
      </c>
      <c r="N18" s="118">
        <f>N19</f>
        <v>0</v>
      </c>
      <c r="O18" s="118">
        <f>O19</f>
        <v>0</v>
      </c>
      <c r="P18" s="119">
        <f>E18+J18</f>
        <v>4900000</v>
      </c>
    </row>
    <row r="19" spans="1:16" ht="32.25" customHeight="1">
      <c r="A19" s="33" t="s">
        <v>26</v>
      </c>
      <c r="B19" s="33"/>
      <c r="C19" s="39"/>
      <c r="D19" s="37" t="s">
        <v>60</v>
      </c>
      <c r="E19" s="108">
        <f>F19+I19</f>
        <v>4900000</v>
      </c>
      <c r="F19" s="108">
        <f>F20</f>
        <v>4900000</v>
      </c>
      <c r="G19" s="108">
        <f t="shared" ref="G19:I19" si="5">G20</f>
        <v>0</v>
      </c>
      <c r="H19" s="108">
        <f t="shared" si="5"/>
        <v>0</v>
      </c>
      <c r="I19" s="108">
        <f t="shared" si="5"/>
        <v>0</v>
      </c>
      <c r="J19" s="108">
        <f t="shared" ref="J19" si="6">J20</f>
        <v>0</v>
      </c>
      <c r="K19" s="108">
        <f t="shared" ref="K19" si="7">K20</f>
        <v>0</v>
      </c>
      <c r="L19" s="108">
        <f t="shared" ref="L19" si="8">L20</f>
        <v>0</v>
      </c>
      <c r="M19" s="108">
        <f t="shared" ref="M19" si="9">M20</f>
        <v>0</v>
      </c>
      <c r="N19" s="108">
        <f t="shared" ref="N19" si="10">N20</f>
        <v>0</v>
      </c>
      <c r="O19" s="108">
        <f t="shared" ref="O19" si="11">O20</f>
        <v>0</v>
      </c>
      <c r="P19" s="117">
        <f t="shared" ref="P19:P21" si="12">E19+J19</f>
        <v>4900000</v>
      </c>
    </row>
    <row r="20" spans="1:16" ht="35.25" customHeight="1">
      <c r="A20" s="36" t="s">
        <v>59</v>
      </c>
      <c r="B20" s="36" t="s">
        <v>47</v>
      </c>
      <c r="C20" s="36" t="s">
        <v>5</v>
      </c>
      <c r="D20" s="77" t="s">
        <v>48</v>
      </c>
      <c r="E20" s="108">
        <f t="shared" ref="E20" si="13">F20+I20</f>
        <v>4900000</v>
      </c>
      <c r="F20" s="120">
        <v>4900000</v>
      </c>
      <c r="G20" s="120"/>
      <c r="H20" s="120"/>
      <c r="I20" s="120"/>
      <c r="J20" s="108">
        <f t="shared" si="4"/>
        <v>0</v>
      </c>
      <c r="K20" s="120"/>
      <c r="L20" s="120"/>
      <c r="M20" s="120"/>
      <c r="N20" s="120"/>
      <c r="O20" s="120"/>
      <c r="P20" s="117">
        <f t="shared" si="12"/>
        <v>4900000</v>
      </c>
    </row>
    <row r="21" spans="1:16" s="1" customFormat="1" ht="24" customHeight="1">
      <c r="A21" s="41"/>
      <c r="B21" s="41"/>
      <c r="C21" s="41"/>
      <c r="D21" s="42" t="s">
        <v>8</v>
      </c>
      <c r="E21" s="108">
        <f>F21+I21</f>
        <v>10130740</v>
      </c>
      <c r="F21" s="108">
        <f>F14+F18</f>
        <v>10130740</v>
      </c>
      <c r="G21" s="108">
        <f t="shared" ref="G21:O21" si="14">G14+G18</f>
        <v>3768623</v>
      </c>
      <c r="H21" s="108">
        <f t="shared" si="14"/>
        <v>83460</v>
      </c>
      <c r="I21" s="108">
        <f t="shared" si="14"/>
        <v>0</v>
      </c>
      <c r="J21" s="108">
        <f t="shared" si="14"/>
        <v>0</v>
      </c>
      <c r="K21" s="108">
        <f t="shared" si="14"/>
        <v>0</v>
      </c>
      <c r="L21" s="108">
        <f t="shared" si="14"/>
        <v>0</v>
      </c>
      <c r="M21" s="108">
        <f t="shared" si="14"/>
        <v>0</v>
      </c>
      <c r="N21" s="108">
        <f t="shared" si="14"/>
        <v>0</v>
      </c>
      <c r="O21" s="108">
        <f t="shared" si="14"/>
        <v>0</v>
      </c>
      <c r="P21" s="117">
        <f t="shared" si="12"/>
        <v>10130740</v>
      </c>
    </row>
    <row r="22" spans="1:16" ht="15">
      <c r="A22" s="40"/>
      <c r="B22" s="40"/>
      <c r="C22" s="40"/>
      <c r="D22" s="40"/>
      <c r="E22" s="40"/>
      <c r="F22" s="40"/>
      <c r="G22" s="43"/>
      <c r="H22" s="43"/>
      <c r="I22" s="43"/>
      <c r="J22" s="43"/>
      <c r="K22" s="44"/>
      <c r="L22" s="43"/>
      <c r="M22" s="43"/>
      <c r="N22" s="43"/>
      <c r="O22" s="43"/>
      <c r="P22" s="58"/>
    </row>
    <row r="23" spans="1:16" ht="24" customHeight="1">
      <c r="A23" s="40"/>
      <c r="B23" s="40"/>
      <c r="C23" s="67"/>
      <c r="D23" s="160"/>
      <c r="E23" s="160"/>
      <c r="F23" s="160"/>
      <c r="G23" s="160"/>
      <c r="H23" s="160"/>
      <c r="I23" s="160"/>
      <c r="J23" s="160"/>
      <c r="K23" s="59"/>
      <c r="L23" s="44"/>
      <c r="M23" s="54"/>
      <c r="N23" s="43"/>
      <c r="O23" s="43"/>
      <c r="P23" s="40"/>
    </row>
    <row r="24" spans="1:16" ht="15" customHeight="1">
      <c r="A24" s="98" t="s">
        <v>69</v>
      </c>
      <c r="B24" s="3"/>
      <c r="C24" s="3"/>
      <c r="D24" s="7"/>
      <c r="E24" s="150" t="s">
        <v>70</v>
      </c>
      <c r="F24" s="150"/>
      <c r="G24" s="150"/>
      <c r="H24" s="4"/>
      <c r="I24" s="4"/>
      <c r="J24" s="4"/>
      <c r="K24" s="3"/>
      <c r="L24" s="4"/>
      <c r="M24" s="4"/>
      <c r="N24" s="4"/>
      <c r="O24" s="4"/>
      <c r="P24" s="3"/>
    </row>
    <row r="25" spans="1:16" ht="15">
      <c r="A25" s="3"/>
      <c r="B25" s="3"/>
      <c r="C25" s="3"/>
      <c r="D25" s="3"/>
      <c r="E25" s="3"/>
      <c r="F25" s="3"/>
      <c r="G25" s="4"/>
      <c r="H25" s="4"/>
      <c r="I25" s="4"/>
      <c r="J25" s="4"/>
      <c r="K25" s="3"/>
      <c r="L25" s="4"/>
      <c r="M25" s="4"/>
      <c r="N25" s="4"/>
      <c r="O25" s="4"/>
      <c r="P25" s="3"/>
    </row>
    <row r="26" spans="1:16" ht="15.75">
      <c r="A26" s="98"/>
      <c r="B26" s="97"/>
      <c r="C26" s="97"/>
      <c r="D26" s="98"/>
      <c r="E26" s="98"/>
      <c r="F26" s="3"/>
      <c r="G26" s="4"/>
      <c r="H26" s="4"/>
      <c r="I26" s="4"/>
      <c r="J26" s="4"/>
      <c r="K26" s="3"/>
      <c r="L26" s="4"/>
      <c r="M26" s="4"/>
      <c r="N26" s="4"/>
      <c r="O26" s="4"/>
      <c r="P26" s="3"/>
    </row>
    <row r="27" spans="1:16" ht="15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3"/>
    </row>
    <row r="28" spans="1:16" ht="15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3"/>
    </row>
    <row r="29" spans="1:16" ht="15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3"/>
    </row>
    <row r="30" spans="1:16" ht="15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3"/>
    </row>
    <row r="31" spans="1:16" ht="15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3"/>
    </row>
    <row r="32" spans="1:16" ht="15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3"/>
    </row>
    <row r="33" spans="1:16" ht="15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3"/>
    </row>
    <row r="34" spans="1:16" ht="15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3"/>
    </row>
    <row r="35" spans="1:16" ht="15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3"/>
    </row>
    <row r="36" spans="1:16" ht="15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3"/>
    </row>
    <row r="37" spans="1:16" ht="15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3"/>
    </row>
    <row r="38" spans="1:16" ht="15">
      <c r="A38" s="3"/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3"/>
    </row>
    <row r="39" spans="1:16" ht="15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3"/>
    </row>
    <row r="40" spans="1:16" ht="15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3"/>
    </row>
    <row r="41" spans="1:16" ht="15">
      <c r="A41" s="3"/>
      <c r="B41" s="3"/>
      <c r="C41" s="3"/>
      <c r="D41" s="3"/>
      <c r="E41" s="3"/>
      <c r="F41" s="3"/>
      <c r="G41" s="4"/>
      <c r="H41" s="4"/>
      <c r="I41" s="4"/>
      <c r="J41" s="4"/>
      <c r="K41" s="4"/>
      <c r="L41" s="4"/>
      <c r="M41" s="4"/>
      <c r="N41" s="4"/>
      <c r="O41" s="4"/>
      <c r="P41" s="3"/>
    </row>
    <row r="42" spans="1:16" ht="15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3"/>
    </row>
    <row r="43" spans="1:16" ht="15">
      <c r="A43" s="3"/>
      <c r="B43" s="3"/>
      <c r="C43" s="3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3"/>
    </row>
    <row r="44" spans="1:16" ht="15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3"/>
    </row>
    <row r="45" spans="1:16" ht="15">
      <c r="A45" s="3"/>
      <c r="B45" s="3"/>
      <c r="C45" s="3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3"/>
    </row>
    <row r="46" spans="1:16" ht="15">
      <c r="A46" s="3"/>
      <c r="B46" s="3"/>
      <c r="C46" s="3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3"/>
    </row>
    <row r="47" spans="1:16" ht="15">
      <c r="A47" s="3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3"/>
    </row>
    <row r="48" spans="1:16" ht="15">
      <c r="A48" s="3"/>
      <c r="B48" s="3"/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3"/>
    </row>
    <row r="49" spans="1:16" ht="15">
      <c r="A49" s="3"/>
      <c r="B49" s="3"/>
      <c r="C49" s="3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3"/>
    </row>
    <row r="50" spans="1:16" ht="15">
      <c r="A50" s="3"/>
      <c r="B50" s="3"/>
      <c r="C50" s="3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3"/>
    </row>
    <row r="51" spans="1:16" ht="15">
      <c r="A51" s="3"/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3"/>
    </row>
    <row r="52" spans="1:16" ht="15">
      <c r="A52" s="3"/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3"/>
    </row>
    <row r="53" spans="1:16" ht="15">
      <c r="A53" s="3"/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3"/>
    </row>
    <row r="54" spans="1:16" ht="15">
      <c r="A54" s="3"/>
      <c r="B54" s="3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3"/>
    </row>
    <row r="55" spans="1:16" ht="15">
      <c r="A55" s="3"/>
      <c r="B55" s="3"/>
      <c r="C55" s="3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3"/>
    </row>
    <row r="56" spans="1:16" ht="15">
      <c r="A56" s="3"/>
      <c r="B56" s="3"/>
      <c r="C56" s="3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3"/>
    </row>
    <row r="57" spans="1:16" ht="15">
      <c r="A57" s="3"/>
      <c r="B57" s="3"/>
      <c r="C57" s="3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3"/>
    </row>
    <row r="58" spans="1:16" ht="15">
      <c r="A58" s="3"/>
      <c r="B58" s="3"/>
      <c r="C58" s="3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3"/>
    </row>
    <row r="59" spans="1:16" ht="15">
      <c r="A59" s="3"/>
      <c r="B59" s="3"/>
      <c r="C59" s="3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3"/>
    </row>
    <row r="60" spans="1:16" ht="15">
      <c r="A60" s="3"/>
      <c r="B60" s="3"/>
      <c r="C60" s="3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3"/>
    </row>
    <row r="61" spans="1:16" ht="15">
      <c r="A61" s="3"/>
      <c r="B61" s="3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3"/>
    </row>
    <row r="62" spans="1:16" ht="15">
      <c r="A62" s="3"/>
      <c r="B62" s="3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3"/>
    </row>
    <row r="63" spans="1:16" ht="15">
      <c r="A63" s="3"/>
      <c r="B63" s="3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3"/>
    </row>
    <row r="64" spans="1:16" ht="15">
      <c r="A64" s="3"/>
      <c r="B64" s="3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3"/>
    </row>
    <row r="65" spans="1:16" ht="15">
      <c r="A65" s="3"/>
      <c r="B65" s="3"/>
      <c r="C65" s="3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3"/>
    </row>
    <row r="66" spans="1:16" ht="15">
      <c r="A66" s="3"/>
      <c r="B66" s="3"/>
      <c r="C66" s="3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3"/>
    </row>
    <row r="67" spans="1:16" ht="15">
      <c r="A67" s="3"/>
      <c r="B67" s="3"/>
      <c r="C67" s="3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3"/>
    </row>
    <row r="68" spans="1:16" ht="15">
      <c r="A68" s="3"/>
      <c r="B68" s="3"/>
      <c r="C68" s="3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3"/>
    </row>
    <row r="69" spans="1:16" ht="15">
      <c r="A69" s="3"/>
      <c r="B69" s="3"/>
      <c r="C69" s="3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3"/>
    </row>
    <row r="70" spans="1:16" ht="15">
      <c r="A70" s="3"/>
      <c r="B70" s="3"/>
      <c r="C70" s="3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3"/>
    </row>
    <row r="71" spans="1:16" ht="15">
      <c r="A71" s="3"/>
      <c r="B71" s="3"/>
      <c r="C71" s="3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3"/>
    </row>
    <row r="72" spans="1:16" ht="15">
      <c r="A72" s="3"/>
      <c r="B72" s="3"/>
      <c r="C72" s="3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3"/>
    </row>
    <row r="73" spans="1:16" ht="15">
      <c r="A73" s="3"/>
      <c r="B73" s="3"/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3"/>
    </row>
    <row r="74" spans="1:16" ht="15">
      <c r="A74" s="3"/>
      <c r="B74" s="3"/>
      <c r="C74" s="3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3"/>
    </row>
    <row r="75" spans="1:16" ht="15">
      <c r="A75" s="3"/>
      <c r="B75" s="3"/>
      <c r="C75" s="3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3"/>
    </row>
    <row r="76" spans="1:16" ht="15">
      <c r="A76" s="3"/>
      <c r="B76" s="3"/>
      <c r="C76" s="3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3"/>
    </row>
    <row r="77" spans="1:16" ht="15">
      <c r="A77" s="3"/>
      <c r="B77" s="3"/>
      <c r="C77" s="3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3"/>
    </row>
    <row r="78" spans="1:16" ht="15">
      <c r="A78" s="3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3"/>
    </row>
    <row r="79" spans="1:16" ht="15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3"/>
    </row>
    <row r="80" spans="1:16" ht="15">
      <c r="A80" s="3"/>
      <c r="B80" s="3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3"/>
    </row>
    <row r="81" spans="1:16" ht="15">
      <c r="A81" s="3"/>
      <c r="B81" s="3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3"/>
    </row>
    <row r="82" spans="1:16" ht="15">
      <c r="A82" s="3"/>
      <c r="B82" s="3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3"/>
    </row>
    <row r="83" spans="1:16" ht="15">
      <c r="A83" s="3"/>
      <c r="B83" s="3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3"/>
    </row>
    <row r="84" spans="1:16" ht="15">
      <c r="A84" s="3"/>
      <c r="B84" s="3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3"/>
    </row>
    <row r="85" spans="1:16" ht="15">
      <c r="A85" s="3"/>
      <c r="B85" s="3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3"/>
    </row>
    <row r="86" spans="1:16" ht="15">
      <c r="A86" s="3"/>
      <c r="B86" s="3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3"/>
    </row>
    <row r="87" spans="1:16" ht="15">
      <c r="A87" s="3"/>
      <c r="B87" s="3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3"/>
    </row>
    <row r="88" spans="1:16" ht="15">
      <c r="A88" s="3"/>
      <c r="B88" s="3"/>
      <c r="C88" s="3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3"/>
    </row>
    <row r="89" spans="1:16" ht="15">
      <c r="A89" s="3"/>
      <c r="B89" s="3"/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3"/>
    </row>
    <row r="90" spans="1:16" ht="15">
      <c r="A90" s="3"/>
      <c r="B90" s="3"/>
      <c r="C90" s="3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3"/>
    </row>
    <row r="91" spans="1:16" ht="15">
      <c r="A91" s="3"/>
      <c r="B91" s="3"/>
      <c r="C91" s="3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3"/>
    </row>
    <row r="92" spans="1:16" ht="15">
      <c r="A92" s="3"/>
      <c r="B92" s="3"/>
      <c r="C92" s="3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3"/>
    </row>
    <row r="93" spans="1:16" ht="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</sheetData>
  <mergeCells count="23">
    <mergeCell ref="A7:P7"/>
    <mergeCell ref="G11:G12"/>
    <mergeCell ref="H11:H12"/>
    <mergeCell ref="M11:M12"/>
    <mergeCell ref="N11:N12"/>
    <mergeCell ref="E10:E12"/>
    <mergeCell ref="F10:F12"/>
    <mergeCell ref="P9:P12"/>
    <mergeCell ref="E24:G24"/>
    <mergeCell ref="A9:A12"/>
    <mergeCell ref="B9:B12"/>
    <mergeCell ref="K10:K12"/>
    <mergeCell ref="L10:L12"/>
    <mergeCell ref="C9:C12"/>
    <mergeCell ref="D23:J23"/>
    <mergeCell ref="D9:D12"/>
    <mergeCell ref="E9:I9"/>
    <mergeCell ref="J9:O9"/>
    <mergeCell ref="G10:H10"/>
    <mergeCell ref="I10:I12"/>
    <mergeCell ref="J10:J12"/>
    <mergeCell ref="O10:O12"/>
    <mergeCell ref="M10:N10"/>
  </mergeCells>
  <phoneticPr fontId="0" type="noConversion"/>
  <pageMargins left="0.15748031496062992" right="0.15748031496062992" top="0.74803149606299213" bottom="0.15748031496062992" header="0.6692913385826772" footer="0.1574803149606299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topLeftCell="A13" zoomScale="106" zoomScaleNormal="106" workbookViewId="0">
      <selection activeCell="A14" sqref="A14"/>
    </sheetView>
  </sheetViews>
  <sheetFormatPr defaultRowHeight="12.75"/>
  <cols>
    <col min="1" max="1" width="14.140625" customWidth="1"/>
    <col min="2" max="2" width="12.140625" customWidth="1"/>
    <col min="3" max="3" width="13.5703125" customWidth="1"/>
    <col min="4" max="4" width="54.140625" customWidth="1"/>
    <col min="5" max="5" width="79.7109375" customWidth="1"/>
    <col min="6" max="6" width="20.42578125" customWidth="1"/>
    <col min="7" max="7" width="13" customWidth="1"/>
    <col min="8" max="8" width="15.85546875" customWidth="1"/>
    <col min="9" max="9" width="15.140625" customWidth="1"/>
    <col min="10" max="10" width="13.85546875" customWidth="1"/>
  </cols>
  <sheetData>
    <row r="1" spans="1:10" ht="15.75">
      <c r="A1" s="6"/>
      <c r="B1" s="6"/>
      <c r="C1" s="6"/>
      <c r="D1" s="6"/>
      <c r="E1" s="69" t="s">
        <v>45</v>
      </c>
      <c r="F1" s="69" t="s">
        <v>80</v>
      </c>
      <c r="G1" s="69"/>
      <c r="H1" s="69"/>
      <c r="I1" s="69"/>
      <c r="J1" s="12"/>
    </row>
    <row r="2" spans="1:10" ht="15.75">
      <c r="A2" s="6"/>
      <c r="B2" s="6"/>
      <c r="C2" s="6"/>
      <c r="D2" s="6"/>
      <c r="E2" s="69" t="s">
        <v>46</v>
      </c>
      <c r="F2" t="s">
        <v>52</v>
      </c>
      <c r="G2" s="69"/>
      <c r="H2" s="69"/>
      <c r="I2" s="69"/>
    </row>
    <row r="3" spans="1:10" ht="15">
      <c r="A3" s="6"/>
      <c r="B3" s="6"/>
      <c r="C3" s="6"/>
      <c r="D3" s="6"/>
      <c r="F3" t="s">
        <v>53</v>
      </c>
    </row>
    <row r="4" spans="1:10" ht="15">
      <c r="A4" s="122">
        <v>133222000000</v>
      </c>
      <c r="B4" s="6"/>
      <c r="C4" s="6"/>
      <c r="D4" s="6"/>
      <c r="E4" s="2"/>
      <c r="F4" s="2" t="s">
        <v>44</v>
      </c>
      <c r="G4" s="2"/>
      <c r="H4" s="2"/>
      <c r="I4" s="2"/>
    </row>
    <row r="5" spans="1:10" ht="15">
      <c r="A5" s="121" t="s">
        <v>76</v>
      </c>
      <c r="B5" s="6"/>
      <c r="C5" s="6"/>
      <c r="D5" s="6"/>
      <c r="F5" t="s">
        <v>57</v>
      </c>
    </row>
    <row r="6" spans="1:10" ht="25.5" customHeight="1">
      <c r="A6" s="136" t="s">
        <v>58</v>
      </c>
      <c r="B6" s="136"/>
      <c r="C6" s="136"/>
      <c r="D6" s="136"/>
      <c r="E6" s="136"/>
      <c r="F6" s="136"/>
      <c r="G6" s="136"/>
      <c r="H6" s="136"/>
      <c r="I6" s="136"/>
      <c r="J6" s="136"/>
    </row>
    <row r="7" spans="1:10" ht="19.5" customHeight="1">
      <c r="A7" s="6"/>
      <c r="B7" s="6"/>
      <c r="C7" s="13"/>
      <c r="D7" s="173"/>
      <c r="E7" s="173"/>
      <c r="F7" s="173"/>
      <c r="G7" s="173"/>
      <c r="H7" s="173"/>
      <c r="I7" s="14"/>
      <c r="J7" s="14" t="s">
        <v>37</v>
      </c>
    </row>
    <row r="8" spans="1:10" s="6" customFormat="1" ht="42.75" customHeight="1">
      <c r="A8" s="154" t="s">
        <v>39</v>
      </c>
      <c r="B8" s="154" t="s">
        <v>33</v>
      </c>
      <c r="C8" s="154" t="s">
        <v>34</v>
      </c>
      <c r="D8" s="171" t="s">
        <v>40</v>
      </c>
      <c r="E8" s="171" t="s">
        <v>41</v>
      </c>
      <c r="F8" s="171" t="s">
        <v>42</v>
      </c>
      <c r="G8" s="171" t="s">
        <v>20</v>
      </c>
      <c r="H8" s="171" t="s">
        <v>0</v>
      </c>
      <c r="I8" s="174" t="s">
        <v>1</v>
      </c>
      <c r="J8" s="175"/>
    </row>
    <row r="9" spans="1:10" s="6" customFormat="1" ht="63.75" customHeight="1">
      <c r="A9" s="170"/>
      <c r="B9" s="170"/>
      <c r="C9" s="170"/>
      <c r="D9" s="172"/>
      <c r="E9" s="172"/>
      <c r="F9" s="172"/>
      <c r="G9" s="172"/>
      <c r="H9" s="172"/>
      <c r="I9" s="23" t="s">
        <v>35</v>
      </c>
      <c r="J9" s="23" t="s">
        <v>36</v>
      </c>
    </row>
    <row r="10" spans="1:10" s="70" customFormat="1" ht="21" customHeight="1">
      <c r="A10" s="78">
        <v>1</v>
      </c>
      <c r="B10" s="79" t="s">
        <v>49</v>
      </c>
      <c r="C10" s="78" t="s">
        <v>50</v>
      </c>
      <c r="D10" s="78" t="s">
        <v>51</v>
      </c>
      <c r="E10" s="80">
        <v>5</v>
      </c>
      <c r="F10" s="81">
        <v>6</v>
      </c>
      <c r="G10" s="81">
        <v>7</v>
      </c>
      <c r="H10" s="81">
        <v>8</v>
      </c>
      <c r="I10" s="81">
        <v>9</v>
      </c>
      <c r="J10" s="82">
        <v>10</v>
      </c>
    </row>
    <row r="11" spans="1:10" s="70" customFormat="1" ht="27" customHeight="1">
      <c r="A11" s="78"/>
      <c r="B11" s="79"/>
      <c r="C11" s="78"/>
      <c r="D11" s="128" t="s">
        <v>77</v>
      </c>
      <c r="E11" s="80"/>
      <c r="F11" s="81"/>
      <c r="G11" s="55">
        <f t="shared" ref="G11:G14" si="0">H11+I11</f>
        <v>35000</v>
      </c>
      <c r="H11" s="130">
        <f>H12</f>
        <v>35000</v>
      </c>
      <c r="I11" s="130"/>
      <c r="J11" s="131"/>
    </row>
    <row r="12" spans="1:10" s="70" customFormat="1" ht="39" customHeight="1">
      <c r="A12" s="123" t="s">
        <v>72</v>
      </c>
      <c r="B12" s="123" t="s">
        <v>73</v>
      </c>
      <c r="C12" s="124" t="s">
        <v>74</v>
      </c>
      <c r="D12" s="125" t="s">
        <v>75</v>
      </c>
      <c r="E12" s="126" t="s">
        <v>78</v>
      </c>
      <c r="F12" s="127" t="s">
        <v>79</v>
      </c>
      <c r="G12" s="55">
        <f t="shared" si="0"/>
        <v>35000</v>
      </c>
      <c r="H12" s="132">
        <v>35000</v>
      </c>
      <c r="I12" s="130"/>
      <c r="J12" s="131"/>
    </row>
    <row r="13" spans="1:10" s="53" customFormat="1" ht="54" customHeight="1">
      <c r="A13" s="33" t="s">
        <v>25</v>
      </c>
      <c r="B13" s="33" t="s">
        <v>24</v>
      </c>
      <c r="C13" s="33"/>
      <c r="D13" s="129" t="s">
        <v>60</v>
      </c>
      <c r="E13" s="35"/>
      <c r="F13" s="41"/>
      <c r="G13" s="55">
        <f>H13+I13</f>
        <v>4900000</v>
      </c>
      <c r="H13" s="55">
        <f>SUM(H14:H14)</f>
        <v>4900000</v>
      </c>
      <c r="I13" s="55">
        <f>SUM(I14:I14)</f>
        <v>0</v>
      </c>
      <c r="J13" s="55">
        <f>SUM(J14:J14)</f>
        <v>0</v>
      </c>
    </row>
    <row r="14" spans="1:10" s="53" customFormat="1" ht="54" customHeight="1">
      <c r="A14" s="36" t="s">
        <v>59</v>
      </c>
      <c r="B14" s="36" t="s">
        <v>47</v>
      </c>
      <c r="C14" s="36" t="s">
        <v>5</v>
      </c>
      <c r="D14" s="77" t="s">
        <v>48</v>
      </c>
      <c r="E14" s="57" t="s">
        <v>61</v>
      </c>
      <c r="F14" s="38" t="s">
        <v>43</v>
      </c>
      <c r="G14" s="55">
        <f t="shared" si="0"/>
        <v>4900000</v>
      </c>
      <c r="H14" s="52">
        <v>4900000</v>
      </c>
      <c r="I14" s="56"/>
      <c r="J14" s="56"/>
    </row>
    <row r="15" spans="1:10" s="53" customFormat="1" ht="29.25" customHeight="1">
      <c r="A15" s="24"/>
      <c r="B15" s="25"/>
      <c r="C15" s="26"/>
      <c r="D15" s="27" t="s">
        <v>14</v>
      </c>
      <c r="E15" s="27"/>
      <c r="F15" s="51" t="s">
        <v>38</v>
      </c>
      <c r="G15" s="51">
        <f>H15+I15</f>
        <v>4935000</v>
      </c>
      <c r="H15" s="51">
        <f>H13+H11</f>
        <v>4935000</v>
      </c>
      <c r="I15" s="51">
        <f t="shared" ref="I15:J15" si="1">I13+I11</f>
        <v>0</v>
      </c>
      <c r="J15" s="51">
        <f t="shared" si="1"/>
        <v>0</v>
      </c>
    </row>
    <row r="16" spans="1:10" s="53" customFormat="1" ht="29.25" customHeight="1">
      <c r="A16" s="73"/>
      <c r="B16" s="74"/>
      <c r="C16" s="74"/>
      <c r="D16" s="75"/>
      <c r="E16" s="75"/>
      <c r="F16" s="76"/>
      <c r="G16" s="76"/>
      <c r="H16" s="76"/>
      <c r="I16" s="76"/>
      <c r="J16" s="76"/>
    </row>
    <row r="17" spans="1:10" s="53" customFormat="1" ht="33.75" customHeight="1">
      <c r="A17" s="98" t="s">
        <v>69</v>
      </c>
      <c r="B17" s="97"/>
      <c r="C17" s="97"/>
      <c r="D17" s="98"/>
      <c r="E17" s="98" t="s">
        <v>70</v>
      </c>
      <c r="F17" s="76"/>
      <c r="G17" s="76"/>
      <c r="H17" s="76"/>
      <c r="I17" s="76"/>
      <c r="J17" s="76"/>
    </row>
    <row r="18" spans="1:10" s="53" customFormat="1" ht="29.25" customHeight="1">
      <c r="A18" s="73"/>
      <c r="B18" s="74"/>
      <c r="C18" s="74"/>
      <c r="D18" s="75"/>
      <c r="E18" s="75"/>
      <c r="F18" s="76"/>
      <c r="G18" s="76"/>
      <c r="H18" s="76"/>
      <c r="I18" s="76"/>
      <c r="J18" s="76"/>
    </row>
    <row r="19" spans="1:10" s="53" customFormat="1" ht="29.25" customHeight="1">
      <c r="A19" s="6"/>
      <c r="B19" s="6"/>
      <c r="C19" s="16"/>
      <c r="D19" s="17"/>
      <c r="E19" s="18" t="s">
        <v>31</v>
      </c>
      <c r="F19" s="18"/>
      <c r="G19" s="18"/>
      <c r="H19" s="18"/>
      <c r="I19" s="18"/>
      <c r="J19"/>
    </row>
    <row r="20" spans="1:10" s="15" customFormat="1" ht="48" customHeight="1">
      <c r="A20" s="169"/>
      <c r="B20" s="169"/>
      <c r="C20" s="169"/>
      <c r="D20" s="169"/>
      <c r="E20" s="169"/>
      <c r="F20" s="169"/>
      <c r="G20" s="169"/>
      <c r="H20" s="169"/>
      <c r="I20" s="18"/>
      <c r="J20"/>
    </row>
    <row r="21" spans="1:10" s="15" customFormat="1" ht="33" customHeight="1">
      <c r="A21" s="6"/>
      <c r="B21" s="6"/>
      <c r="C21" s="16"/>
      <c r="D21" s="19"/>
      <c r="E21" s="20"/>
      <c r="F21" s="18"/>
      <c r="G21" s="6"/>
      <c r="H21" s="18"/>
      <c r="I21" s="18"/>
      <c r="J21"/>
    </row>
    <row r="22" spans="1:10" s="15" customFormat="1" ht="48" customHeight="1">
      <c r="A22" s="6"/>
      <c r="B22" s="6"/>
      <c r="C22" s="16"/>
      <c r="D22" s="18"/>
      <c r="E22" s="18"/>
      <c r="F22" s="18"/>
      <c r="G22" s="18"/>
      <c r="H22" s="18"/>
      <c r="I22" s="18"/>
      <c r="J22"/>
    </row>
    <row r="23" spans="1:10" s="15" customFormat="1" ht="48" hidden="1" customHeight="1">
      <c r="A23" s="6"/>
      <c r="B23" s="6"/>
      <c r="C23" s="16"/>
      <c r="D23" s="18"/>
      <c r="E23" s="18"/>
      <c r="F23" s="18"/>
      <c r="G23" s="18"/>
      <c r="H23" s="18"/>
      <c r="I23" s="18"/>
      <c r="J23"/>
    </row>
    <row r="24" spans="1:10" s="6" customFormat="1" ht="15.75" customHeight="1">
      <c r="C24" s="16"/>
      <c r="D24" s="18"/>
      <c r="E24" s="18"/>
      <c r="F24" s="18"/>
      <c r="G24" s="18"/>
      <c r="H24" s="18"/>
      <c r="I24" s="18"/>
      <c r="J24"/>
    </row>
    <row r="25" spans="1:10" s="9" customFormat="1" ht="17.25" customHeight="1">
      <c r="A25" s="6"/>
      <c r="B25" s="6"/>
      <c r="C25" s="18"/>
      <c r="D25" s="18"/>
      <c r="E25" s="18"/>
      <c r="F25" s="18"/>
      <c r="G25" s="18"/>
      <c r="H25" s="18"/>
      <c r="I25" s="18"/>
      <c r="J25"/>
    </row>
    <row r="26" spans="1:10" s="9" customFormat="1" ht="17.25" customHeight="1">
      <c r="A26" s="6"/>
      <c r="B26" s="6"/>
      <c r="C26" s="18"/>
      <c r="D26" s="18"/>
      <c r="E26" s="18"/>
      <c r="F26" s="18"/>
      <c r="G26" s="18"/>
      <c r="H26" s="18"/>
      <c r="I26" s="18"/>
      <c r="J26"/>
    </row>
    <row r="27" spans="1:10" s="9" customFormat="1" ht="17.25" customHeight="1">
      <c r="A27" s="6"/>
      <c r="B27" s="6"/>
      <c r="C27" s="18"/>
      <c r="D27" s="18"/>
      <c r="E27" s="18"/>
      <c r="F27" s="18"/>
      <c r="G27" s="18"/>
      <c r="H27" s="18"/>
      <c r="I27" s="18"/>
      <c r="J27"/>
    </row>
    <row r="28" spans="1:10" s="9" customFormat="1" ht="17.25" customHeight="1">
      <c r="A28" s="6"/>
      <c r="B28" s="6"/>
      <c r="C28" s="18"/>
      <c r="D28" s="18"/>
      <c r="E28" s="18"/>
      <c r="F28" s="18"/>
      <c r="G28" s="18"/>
      <c r="H28" s="18"/>
      <c r="I28" s="18"/>
      <c r="J28"/>
    </row>
    <row r="29" spans="1:10" ht="15">
      <c r="A29" s="6"/>
      <c r="B29" s="6"/>
      <c r="C29" s="18"/>
      <c r="D29" s="18"/>
      <c r="E29" s="18"/>
      <c r="F29" s="18"/>
      <c r="G29" s="18"/>
      <c r="H29" s="18"/>
      <c r="I29" s="18"/>
    </row>
    <row r="30" spans="1:10" ht="15">
      <c r="A30" s="6"/>
      <c r="B30" s="6"/>
      <c r="C30" s="18"/>
      <c r="D30" s="18"/>
      <c r="E30" s="18"/>
      <c r="F30" s="18"/>
      <c r="G30" s="18"/>
      <c r="H30" s="18"/>
      <c r="I30" s="18"/>
    </row>
    <row r="31" spans="1:10" ht="15">
      <c r="A31" s="6"/>
      <c r="B31" s="6"/>
      <c r="C31" s="18"/>
      <c r="D31" s="18"/>
      <c r="E31" s="18"/>
      <c r="F31" s="18"/>
      <c r="G31" s="18"/>
      <c r="H31" s="18"/>
      <c r="I31" s="18"/>
    </row>
    <row r="32" spans="1:10" ht="15">
      <c r="A32" s="6"/>
      <c r="B32" s="6"/>
      <c r="C32" s="18"/>
      <c r="D32" s="18"/>
      <c r="E32" s="18"/>
      <c r="F32" s="18"/>
      <c r="G32" s="18"/>
      <c r="H32" s="18"/>
      <c r="I32" s="18"/>
    </row>
    <row r="33" spans="1:9" ht="15">
      <c r="A33" s="6"/>
      <c r="B33" s="6"/>
      <c r="C33" s="18"/>
      <c r="D33" s="18"/>
      <c r="E33" s="18"/>
      <c r="F33" s="18"/>
      <c r="G33" s="18"/>
      <c r="H33" s="18"/>
      <c r="I33" s="18"/>
    </row>
    <row r="34" spans="1:9" ht="15">
      <c r="A34" s="6"/>
      <c r="B34" s="6"/>
      <c r="C34" s="18"/>
      <c r="D34" s="18"/>
      <c r="E34" s="18"/>
      <c r="F34" s="18"/>
      <c r="G34" s="18"/>
      <c r="H34" s="18"/>
      <c r="I34" s="18"/>
    </row>
    <row r="35" spans="1:9" ht="15">
      <c r="A35" s="6"/>
      <c r="B35" s="6"/>
      <c r="C35" s="18"/>
      <c r="D35" s="18"/>
      <c r="E35" s="18"/>
      <c r="F35" s="18"/>
      <c r="G35" s="18"/>
      <c r="H35" s="18"/>
      <c r="I35" s="18"/>
    </row>
    <row r="36" spans="1:9" ht="15">
      <c r="A36" s="6"/>
      <c r="B36" s="6"/>
      <c r="C36" s="18"/>
      <c r="D36" s="18"/>
      <c r="E36" s="18"/>
      <c r="F36" s="18"/>
      <c r="G36" s="18"/>
      <c r="H36" s="18"/>
      <c r="I36" s="18"/>
    </row>
    <row r="37" spans="1:9" ht="15">
      <c r="A37" s="6"/>
      <c r="B37" s="6"/>
      <c r="C37" s="18"/>
      <c r="D37" s="18"/>
      <c r="E37" s="18"/>
      <c r="F37" s="18"/>
      <c r="G37" s="18"/>
      <c r="H37" s="18"/>
      <c r="I37" s="18"/>
    </row>
    <row r="38" spans="1:9" ht="15">
      <c r="A38" s="6"/>
      <c r="B38" s="6"/>
      <c r="C38" s="18"/>
      <c r="D38" s="18"/>
      <c r="E38" s="18"/>
      <c r="F38" s="18"/>
      <c r="G38" s="18"/>
      <c r="H38" s="18"/>
      <c r="I38" s="18"/>
    </row>
    <row r="39" spans="1:9" ht="15">
      <c r="A39" s="6"/>
      <c r="B39" s="6"/>
      <c r="C39" s="18"/>
      <c r="D39" s="18"/>
      <c r="E39" s="18"/>
      <c r="F39" s="18"/>
      <c r="G39" s="18"/>
      <c r="H39" s="18"/>
      <c r="I39" s="18"/>
    </row>
    <row r="40" spans="1:9" ht="15">
      <c r="A40" s="6"/>
      <c r="B40" s="6"/>
      <c r="C40" s="18"/>
      <c r="D40" s="18"/>
      <c r="E40" s="18"/>
      <c r="F40" s="18"/>
      <c r="G40" s="18"/>
      <c r="H40" s="18"/>
      <c r="I40" s="18"/>
    </row>
    <row r="41" spans="1:9" ht="15">
      <c r="A41" s="6"/>
      <c r="B41" s="6"/>
      <c r="C41" s="18"/>
      <c r="D41" s="18"/>
      <c r="E41" s="18"/>
      <c r="F41" s="18"/>
      <c r="G41" s="18"/>
      <c r="H41" s="18"/>
      <c r="I41" s="18"/>
    </row>
    <row r="42" spans="1:9" ht="15">
      <c r="A42" s="6"/>
      <c r="B42" s="6"/>
      <c r="C42" s="18"/>
      <c r="D42" s="18"/>
      <c r="E42" s="18"/>
      <c r="F42" s="18"/>
      <c r="G42" s="18"/>
      <c r="H42" s="18"/>
      <c r="I42" s="18"/>
    </row>
    <row r="43" spans="1:9" ht="15">
      <c r="A43" s="6"/>
      <c r="B43" s="6"/>
      <c r="C43" s="6"/>
      <c r="D43" s="18"/>
      <c r="E43" s="6"/>
      <c r="F43" s="6"/>
      <c r="G43" s="6"/>
      <c r="H43" s="6"/>
      <c r="I43" s="6"/>
    </row>
    <row r="44" spans="1:9" ht="15">
      <c r="A44" s="6"/>
      <c r="B44" s="6"/>
      <c r="C44" s="6"/>
      <c r="D44" s="6"/>
      <c r="E44" s="6"/>
      <c r="F44" s="6"/>
      <c r="G44" s="6"/>
      <c r="H44" s="6"/>
      <c r="I44" s="6"/>
    </row>
    <row r="45" spans="1:9" ht="15">
      <c r="A45" s="6"/>
      <c r="B45" s="6"/>
      <c r="C45" s="6"/>
      <c r="D45" s="6"/>
      <c r="E45" s="6"/>
      <c r="F45" s="6"/>
      <c r="G45" s="6"/>
      <c r="H45" s="6"/>
      <c r="I45" s="6"/>
    </row>
    <row r="46" spans="1:9" ht="15">
      <c r="A46" s="6"/>
      <c r="B46" s="6"/>
      <c r="C46" s="6"/>
      <c r="D46" s="6"/>
      <c r="E46" s="6"/>
      <c r="F46" s="6"/>
      <c r="G46" s="6"/>
      <c r="H46" s="6"/>
      <c r="I46" s="6"/>
    </row>
    <row r="47" spans="1:9" ht="15">
      <c r="A47" s="6"/>
      <c r="B47" s="6"/>
      <c r="C47" s="6"/>
      <c r="D47" s="6"/>
      <c r="E47" s="6"/>
      <c r="F47" s="6"/>
      <c r="G47" s="6"/>
      <c r="H47" s="6"/>
      <c r="I47" s="6"/>
    </row>
    <row r="48" spans="1:9" ht="15">
      <c r="A48" s="6"/>
      <c r="B48" s="6"/>
      <c r="C48" s="6"/>
      <c r="D48" s="6"/>
      <c r="E48" s="6"/>
      <c r="F48" s="6"/>
      <c r="G48" s="6"/>
      <c r="H48" s="6"/>
      <c r="I48" s="6"/>
    </row>
    <row r="49" spans="1:9" ht="15">
      <c r="A49" s="6"/>
      <c r="B49" s="6"/>
      <c r="C49" s="6"/>
      <c r="D49" s="6"/>
      <c r="E49" s="6"/>
      <c r="F49" s="6"/>
      <c r="G49" s="6"/>
      <c r="H49" s="6"/>
      <c r="I49" s="6"/>
    </row>
    <row r="50" spans="1:9" ht="15">
      <c r="A50" s="6"/>
      <c r="B50" s="6"/>
      <c r="C50" s="6"/>
      <c r="D50" s="6"/>
      <c r="E50" s="6"/>
      <c r="F50" s="6"/>
      <c r="G50" s="6"/>
      <c r="H50" s="6"/>
      <c r="I50" s="6"/>
    </row>
    <row r="51" spans="1:9" ht="15">
      <c r="A51" s="6"/>
      <c r="B51" s="6"/>
      <c r="C51" s="6"/>
      <c r="D51" s="6"/>
      <c r="E51" s="6"/>
      <c r="F51" s="6"/>
      <c r="G51" s="6"/>
      <c r="H51" s="6"/>
      <c r="I51" s="6"/>
    </row>
    <row r="52" spans="1:9" ht="15">
      <c r="A52" s="6"/>
      <c r="B52" s="6"/>
      <c r="C52" s="6"/>
      <c r="D52" s="6"/>
      <c r="E52" s="6"/>
      <c r="F52" s="6"/>
      <c r="G52" s="6"/>
      <c r="H52" s="6"/>
      <c r="I52" s="6"/>
    </row>
    <row r="53" spans="1:9" ht="15">
      <c r="A53" s="6"/>
      <c r="B53" s="6"/>
      <c r="C53" s="6"/>
      <c r="D53" s="6"/>
      <c r="E53" s="6"/>
      <c r="F53" s="6"/>
      <c r="G53" s="6"/>
      <c r="H53" s="6"/>
      <c r="I53" s="6"/>
    </row>
    <row r="54" spans="1:9" ht="15">
      <c r="A54" s="6"/>
      <c r="B54" s="6"/>
      <c r="C54" s="6"/>
      <c r="D54" s="6"/>
      <c r="E54" s="6"/>
      <c r="F54" s="6"/>
      <c r="G54" s="6"/>
      <c r="H54" s="6"/>
      <c r="I54" s="6"/>
    </row>
    <row r="55" spans="1:9" ht="15">
      <c r="A55" s="6"/>
      <c r="B55" s="6"/>
      <c r="C55" s="6"/>
      <c r="D55" s="6"/>
      <c r="E55" s="6"/>
      <c r="F55" s="6"/>
      <c r="G55" s="6"/>
      <c r="H55" s="6"/>
      <c r="I55" s="6"/>
    </row>
    <row r="56" spans="1:9" ht="15">
      <c r="A56" s="6"/>
      <c r="B56" s="6"/>
      <c r="C56" s="6"/>
      <c r="D56" s="6"/>
      <c r="E56" s="6"/>
      <c r="F56" s="6"/>
      <c r="G56" s="6"/>
      <c r="H56" s="6"/>
      <c r="I56" s="6"/>
    </row>
    <row r="57" spans="1:9" ht="15">
      <c r="A57" s="6"/>
      <c r="B57" s="6"/>
      <c r="C57" s="6"/>
      <c r="D57" s="6"/>
      <c r="E57" s="6"/>
      <c r="F57" s="6"/>
      <c r="G57" s="6"/>
      <c r="H57" s="6"/>
      <c r="I57" s="6"/>
    </row>
    <row r="58" spans="1:9" ht="15">
      <c r="A58" s="6"/>
      <c r="B58" s="6"/>
      <c r="C58" s="6"/>
      <c r="D58" s="6"/>
      <c r="E58" s="6"/>
      <c r="F58" s="6"/>
      <c r="G58" s="6"/>
      <c r="H58" s="6"/>
      <c r="I58" s="6"/>
    </row>
    <row r="59" spans="1:9" ht="15">
      <c r="A59" s="6"/>
      <c r="B59" s="6"/>
      <c r="C59" s="6"/>
      <c r="D59" s="6"/>
      <c r="E59" s="6"/>
      <c r="F59" s="6"/>
      <c r="G59" s="6"/>
      <c r="H59" s="6"/>
      <c r="I59" s="6"/>
    </row>
    <row r="60" spans="1:9" ht="15">
      <c r="A60" s="6"/>
      <c r="B60" s="6"/>
      <c r="C60" s="6"/>
      <c r="D60" s="6"/>
      <c r="E60" s="6"/>
      <c r="F60" s="6"/>
      <c r="G60" s="6"/>
      <c r="H60" s="6"/>
      <c r="I60" s="6"/>
    </row>
    <row r="61" spans="1:9" ht="15">
      <c r="A61" s="6"/>
      <c r="B61" s="6"/>
      <c r="C61" s="6"/>
      <c r="D61" s="6"/>
      <c r="E61" s="6"/>
      <c r="F61" s="6"/>
      <c r="G61" s="6"/>
      <c r="H61" s="6"/>
      <c r="I61" s="6"/>
    </row>
    <row r="62" spans="1:9" ht="15">
      <c r="A62" s="6"/>
      <c r="B62" s="6"/>
      <c r="C62" s="6"/>
      <c r="D62" s="6"/>
      <c r="E62" s="6"/>
      <c r="F62" s="6"/>
      <c r="G62" s="6"/>
      <c r="H62" s="6"/>
      <c r="I62" s="6"/>
    </row>
    <row r="63" spans="1:9" ht="15">
      <c r="A63" s="6"/>
      <c r="B63" s="6"/>
      <c r="C63" s="6"/>
      <c r="D63" s="6"/>
      <c r="E63" s="6"/>
      <c r="F63" s="6"/>
      <c r="G63" s="6"/>
      <c r="H63" s="6"/>
      <c r="I63" s="6"/>
    </row>
    <row r="64" spans="1:9" ht="15">
      <c r="A64" s="6"/>
      <c r="B64" s="6"/>
      <c r="C64" s="6"/>
      <c r="D64" s="6"/>
      <c r="E64" s="6"/>
      <c r="F64" s="6"/>
      <c r="G64" s="6"/>
      <c r="H64" s="6"/>
      <c r="I64" s="6"/>
    </row>
    <row r="65" spans="1:9" ht="15">
      <c r="A65" s="6"/>
      <c r="B65" s="6"/>
      <c r="C65" s="6"/>
      <c r="D65" s="6"/>
      <c r="E65" s="6"/>
      <c r="F65" s="6"/>
      <c r="G65" s="6"/>
      <c r="H65" s="6"/>
      <c r="I65" s="6"/>
    </row>
    <row r="66" spans="1:9" ht="15">
      <c r="A66" s="6"/>
      <c r="B66" s="6"/>
      <c r="C66" s="6"/>
      <c r="D66" s="6"/>
      <c r="E66" s="6"/>
      <c r="F66" s="6"/>
      <c r="G66" s="6"/>
      <c r="H66" s="6"/>
      <c r="I66" s="6"/>
    </row>
    <row r="67" spans="1:9" ht="15">
      <c r="A67" s="6"/>
      <c r="B67" s="6"/>
      <c r="C67" s="6"/>
      <c r="D67" s="6"/>
      <c r="E67" s="6"/>
      <c r="F67" s="6"/>
      <c r="G67" s="6"/>
      <c r="H67" s="6"/>
      <c r="I67" s="6"/>
    </row>
    <row r="68" spans="1:9" ht="15">
      <c r="A68" s="6"/>
      <c r="B68" s="6"/>
      <c r="C68" s="6"/>
      <c r="D68" s="6"/>
      <c r="E68" s="6"/>
      <c r="F68" s="6"/>
      <c r="G68" s="6"/>
      <c r="H68" s="6"/>
      <c r="I68" s="6"/>
    </row>
    <row r="69" spans="1:9" ht="15">
      <c r="A69" s="6"/>
      <c r="B69" s="6"/>
      <c r="C69" s="6"/>
      <c r="D69" s="6"/>
      <c r="E69" s="6"/>
      <c r="F69" s="6"/>
      <c r="G69" s="6"/>
      <c r="H69" s="6"/>
      <c r="I69" s="6"/>
    </row>
    <row r="70" spans="1:9" ht="15">
      <c r="A70" s="6"/>
      <c r="B70" s="6"/>
      <c r="C70" s="6"/>
      <c r="D70" s="6"/>
      <c r="E70" s="6"/>
      <c r="F70" s="6"/>
      <c r="G70" s="6"/>
      <c r="H70" s="6"/>
      <c r="I70" s="6"/>
    </row>
    <row r="71" spans="1:9" ht="15">
      <c r="A71" s="6"/>
      <c r="B71" s="6"/>
      <c r="C71" s="6"/>
      <c r="D71" s="6"/>
      <c r="E71" s="6"/>
      <c r="F71" s="6"/>
      <c r="G71" s="6"/>
      <c r="H71" s="6"/>
      <c r="I71" s="6"/>
    </row>
    <row r="72" spans="1:9" ht="15">
      <c r="A72" s="6"/>
      <c r="B72" s="6"/>
      <c r="C72" s="6"/>
      <c r="D72" s="6"/>
      <c r="E72" s="6"/>
      <c r="F72" s="6"/>
      <c r="G72" s="6"/>
      <c r="H72" s="6"/>
      <c r="I72" s="6"/>
    </row>
    <row r="73" spans="1:9" ht="15">
      <c r="A73" s="6"/>
      <c r="B73" s="6"/>
      <c r="C73" s="6"/>
      <c r="D73" s="6"/>
      <c r="E73" s="6"/>
      <c r="F73" s="6"/>
      <c r="G73" s="6"/>
      <c r="H73" s="6"/>
      <c r="I73" s="6"/>
    </row>
    <row r="74" spans="1:9" ht="15">
      <c r="A74" s="6"/>
      <c r="B74" s="6"/>
      <c r="C74" s="6"/>
      <c r="D74" s="6"/>
      <c r="E74" s="6"/>
      <c r="F74" s="6"/>
      <c r="G74" s="6"/>
      <c r="H74" s="6"/>
      <c r="I74" s="6"/>
    </row>
    <row r="75" spans="1:9" ht="15">
      <c r="A75" s="6"/>
      <c r="B75" s="6"/>
      <c r="C75" s="6"/>
      <c r="D75" s="6"/>
      <c r="E75" s="6"/>
      <c r="F75" s="6"/>
      <c r="G75" s="6"/>
      <c r="H75" s="6"/>
      <c r="I75" s="6"/>
    </row>
    <row r="76" spans="1:9" ht="15">
      <c r="A76" s="6"/>
      <c r="B76" s="6"/>
      <c r="C76" s="6"/>
      <c r="D76" s="6"/>
      <c r="E76" s="6"/>
      <c r="F76" s="6"/>
      <c r="G76" s="6"/>
      <c r="H76" s="6"/>
      <c r="I76" s="6"/>
    </row>
    <row r="77" spans="1:9" ht="15">
      <c r="A77" s="6"/>
      <c r="B77" s="6"/>
      <c r="C77" s="6"/>
      <c r="D77" s="6"/>
      <c r="E77" s="6"/>
      <c r="F77" s="6"/>
      <c r="G77" s="6"/>
      <c r="H77" s="6"/>
      <c r="I77" s="6"/>
    </row>
    <row r="78" spans="1:9" ht="15">
      <c r="A78" s="6"/>
      <c r="B78" s="6"/>
      <c r="C78" s="6"/>
      <c r="D78" s="6"/>
      <c r="E78" s="6"/>
      <c r="F78" s="6"/>
      <c r="G78" s="6"/>
      <c r="H78" s="6"/>
      <c r="I78" s="6"/>
    </row>
    <row r="79" spans="1:9" ht="15">
      <c r="A79" s="6"/>
      <c r="B79" s="6"/>
      <c r="C79" s="6"/>
      <c r="D79" s="6"/>
      <c r="E79" s="6"/>
      <c r="F79" s="6"/>
      <c r="G79" s="6"/>
      <c r="H79" s="6"/>
      <c r="I79" s="6"/>
    </row>
    <row r="80" spans="1:9" ht="15">
      <c r="A80" s="6"/>
      <c r="B80" s="6"/>
      <c r="C80" s="6"/>
      <c r="D80" s="6"/>
      <c r="E80" s="6"/>
      <c r="F80" s="6"/>
      <c r="G80" s="6"/>
      <c r="H80" s="6"/>
      <c r="I80" s="6"/>
    </row>
    <row r="81" spans="1:9" ht="15">
      <c r="A81" s="6"/>
      <c r="B81" s="6"/>
      <c r="C81" s="6"/>
      <c r="D81" s="6"/>
      <c r="E81" s="6"/>
      <c r="F81" s="6"/>
      <c r="G81" s="6"/>
      <c r="H81" s="6"/>
      <c r="I81" s="6"/>
    </row>
    <row r="82" spans="1:9" ht="15">
      <c r="A82" s="6"/>
      <c r="B82" s="6"/>
      <c r="C82" s="6"/>
      <c r="D82" s="6"/>
      <c r="E82" s="6"/>
      <c r="F82" s="6"/>
      <c r="G82" s="6"/>
      <c r="H82" s="6"/>
      <c r="I82" s="6"/>
    </row>
    <row r="83" spans="1:9" ht="15">
      <c r="A83" s="6"/>
      <c r="B83" s="6"/>
      <c r="C83" s="6"/>
      <c r="D83" s="6"/>
      <c r="E83" s="6"/>
      <c r="F83" s="6"/>
      <c r="G83" s="6"/>
      <c r="H83" s="6"/>
      <c r="I83" s="6"/>
    </row>
    <row r="84" spans="1:9" ht="15">
      <c r="A84" s="6"/>
      <c r="B84" s="6"/>
      <c r="C84" s="6"/>
      <c r="D84" s="6"/>
      <c r="E84" s="6"/>
      <c r="F84" s="6"/>
      <c r="G84" s="6"/>
      <c r="H84" s="6"/>
      <c r="I84" s="6"/>
    </row>
    <row r="85" spans="1:9" ht="15">
      <c r="A85" s="6"/>
      <c r="B85" s="6"/>
      <c r="C85" s="6"/>
      <c r="D85" s="6"/>
      <c r="E85" s="6"/>
      <c r="F85" s="6"/>
      <c r="G85" s="6"/>
      <c r="H85" s="6"/>
      <c r="I85" s="6"/>
    </row>
    <row r="86" spans="1:9" ht="15">
      <c r="A86" s="6"/>
      <c r="B86" s="6"/>
      <c r="C86" s="6"/>
      <c r="D86" s="6"/>
      <c r="E86" s="6"/>
      <c r="F86" s="6"/>
      <c r="G86" s="6"/>
      <c r="H86" s="6"/>
      <c r="I86" s="6"/>
    </row>
    <row r="87" spans="1:9" ht="15">
      <c r="A87" s="6"/>
      <c r="B87" s="6"/>
      <c r="C87" s="6"/>
      <c r="D87" s="6"/>
      <c r="E87" s="6"/>
      <c r="F87" s="6"/>
      <c r="G87" s="6"/>
      <c r="H87" s="6"/>
      <c r="I87" s="6"/>
    </row>
    <row r="88" spans="1:9" ht="15">
      <c r="A88" s="6"/>
      <c r="B88" s="6"/>
      <c r="C88" s="6"/>
      <c r="D88" s="6"/>
      <c r="E88" s="6"/>
      <c r="F88" s="6"/>
      <c r="G88" s="6"/>
      <c r="H88" s="6"/>
      <c r="I88" s="6"/>
    </row>
    <row r="89" spans="1:9" ht="15">
      <c r="A89" s="6"/>
      <c r="B89" s="6"/>
      <c r="C89" s="6"/>
      <c r="D89" s="6"/>
      <c r="E89" s="6"/>
      <c r="F89" s="6"/>
      <c r="G89" s="6"/>
      <c r="H89" s="6"/>
      <c r="I89" s="6"/>
    </row>
    <row r="90" spans="1:9" ht="15">
      <c r="A90" s="6"/>
      <c r="B90" s="6"/>
      <c r="C90" s="6"/>
      <c r="D90" s="6"/>
      <c r="E90" s="6"/>
      <c r="F90" s="6"/>
      <c r="G90" s="6"/>
      <c r="H90" s="6"/>
      <c r="I90" s="6"/>
    </row>
    <row r="91" spans="1:9" ht="15">
      <c r="A91" s="6"/>
      <c r="B91" s="6"/>
      <c r="C91" s="6"/>
      <c r="D91" s="6"/>
      <c r="E91" s="6"/>
      <c r="F91" s="6"/>
      <c r="G91" s="6"/>
      <c r="H91" s="6"/>
      <c r="I91" s="6"/>
    </row>
    <row r="92" spans="1:9" ht="15">
      <c r="A92" s="6"/>
      <c r="B92" s="6"/>
      <c r="C92" s="6"/>
      <c r="D92" s="6"/>
      <c r="E92" s="6"/>
      <c r="F92" s="6"/>
      <c r="G92" s="6"/>
      <c r="H92" s="6"/>
      <c r="I92" s="6"/>
    </row>
    <row r="93" spans="1:9" ht="15">
      <c r="A93" s="6"/>
      <c r="B93" s="6"/>
      <c r="C93" s="6"/>
      <c r="D93" s="6"/>
      <c r="E93" s="6"/>
      <c r="F93" s="6"/>
      <c r="G93" s="6"/>
      <c r="H93" s="6"/>
      <c r="I93" s="6"/>
    </row>
    <row r="94" spans="1:9" ht="15">
      <c r="A94" s="6"/>
      <c r="B94" s="6"/>
      <c r="C94" s="6"/>
      <c r="D94" s="6"/>
      <c r="E94" s="6"/>
      <c r="F94" s="6"/>
      <c r="G94" s="6"/>
      <c r="H94" s="6"/>
      <c r="I94" s="6"/>
    </row>
    <row r="95" spans="1:9" ht="15">
      <c r="A95" s="6"/>
      <c r="B95" s="6"/>
      <c r="C95" s="6"/>
      <c r="D95" s="6"/>
      <c r="E95" s="6"/>
      <c r="F95" s="6"/>
      <c r="G95" s="6"/>
      <c r="H95" s="6"/>
      <c r="I95" s="6"/>
    </row>
    <row r="96" spans="1:9" ht="15">
      <c r="A96" s="6"/>
      <c r="B96" s="6"/>
      <c r="C96" s="6"/>
      <c r="D96" s="6"/>
      <c r="E96" s="6"/>
      <c r="F96" s="6"/>
      <c r="G96" s="6"/>
      <c r="H96" s="6"/>
      <c r="I96" s="6"/>
    </row>
    <row r="97" spans="1:9" ht="15">
      <c r="A97" s="6"/>
      <c r="B97" s="6"/>
      <c r="C97" s="6"/>
      <c r="D97" s="6"/>
      <c r="E97" s="6"/>
      <c r="F97" s="6"/>
      <c r="G97" s="6"/>
      <c r="H97" s="6"/>
      <c r="I97" s="6"/>
    </row>
    <row r="98" spans="1:9" ht="15">
      <c r="A98" s="6"/>
      <c r="B98" s="6"/>
      <c r="C98" s="6"/>
      <c r="D98" s="6"/>
      <c r="E98" s="6"/>
      <c r="F98" s="6"/>
      <c r="G98" s="6"/>
      <c r="H98" s="6"/>
      <c r="I98" s="6"/>
    </row>
    <row r="99" spans="1:9" ht="15">
      <c r="A99" s="6"/>
      <c r="B99" s="6"/>
      <c r="C99" s="6"/>
      <c r="D99" s="6"/>
      <c r="E99" s="6"/>
      <c r="F99" s="6"/>
      <c r="G99" s="6"/>
      <c r="H99" s="6"/>
      <c r="I99" s="6"/>
    </row>
    <row r="100" spans="1:9" ht="15">
      <c r="A100" s="6"/>
      <c r="B100" s="6"/>
      <c r="C100" s="6"/>
      <c r="D100" s="6"/>
      <c r="E100" s="6"/>
      <c r="F100" s="6"/>
      <c r="G100" s="6"/>
      <c r="H100" s="6"/>
      <c r="I100" s="6"/>
    </row>
  </sheetData>
  <mergeCells count="12">
    <mergeCell ref="A20:H20"/>
    <mergeCell ref="C8:C9"/>
    <mergeCell ref="E8:E9"/>
    <mergeCell ref="F8:F9"/>
    <mergeCell ref="A6:J6"/>
    <mergeCell ref="B8:B9"/>
    <mergeCell ref="A8:A9"/>
    <mergeCell ref="D7:H7"/>
    <mergeCell ref="G8:G9"/>
    <mergeCell ref="H8:H9"/>
    <mergeCell ref="D8:D9"/>
    <mergeCell ref="I8:J8"/>
  </mergeCells>
  <phoneticPr fontId="22" type="noConversion"/>
  <pageMargins left="0.23622047244094491" right="0.19685039370078741" top="0.55118110236220474" bottom="0.15748031496062992" header="0.31496062992125984" footer="0.15748031496062992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дод1</vt:lpstr>
      <vt:lpstr>дод2</vt:lpstr>
      <vt:lpstr>дод3</vt:lpstr>
      <vt:lpstr>дод2!Заголовки_для_печати</vt:lpstr>
      <vt:lpstr>дод2!Область_печати</vt:lpstr>
    </vt:vector>
  </TitlesOfParts>
  <Company>DV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Добровеличковка РайФО</dc:creator>
  <cp:lastModifiedBy>Користувач Windows</cp:lastModifiedBy>
  <cp:lastPrinted>2021-04-21T12:27:49Z</cp:lastPrinted>
  <dcterms:created xsi:type="dcterms:W3CDTF">2000-03-16T07:42:45Z</dcterms:created>
  <dcterms:modified xsi:type="dcterms:W3CDTF">2021-04-21T12:27:56Z</dcterms:modified>
</cp:coreProperties>
</file>